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35" tabRatio="724" activeTab="12"/>
  </bookViews>
  <sheets>
    <sheet name="Ночь 1" sheetId="2" r:id="rId1"/>
    <sheet name="День 1" sheetId="4" r:id="rId2"/>
    <sheet name="Ночь 2" sheetId="5" r:id="rId3"/>
    <sheet name="День 2" sheetId="6" r:id="rId4"/>
    <sheet name="Ночь 3" sheetId="7" r:id="rId5"/>
    <sheet name="День 3" sheetId="8" r:id="rId6"/>
    <sheet name="Ночь 4" sheetId="9" r:id="rId7"/>
    <sheet name="День 4" sheetId="10" r:id="rId8"/>
    <sheet name="Ночь 5" sheetId="11" r:id="rId9"/>
    <sheet name="День 5" sheetId="12" r:id="rId10"/>
    <sheet name="Ночь 6" sheetId="13" r:id="rId11"/>
    <sheet name="День 6" sheetId="14" r:id="rId12"/>
    <sheet name="Ночь 7" sheetId="15" r:id="rId13"/>
    <sheet name="Раздача ролей" sheetId="1" r:id="rId14"/>
    <sheet name="Старт игры" sheetId="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" i="3"/>
  <c r="E7" i="3" l="1"/>
  <c r="E6" i="3"/>
  <c r="E5" i="3"/>
  <c r="E4" i="3"/>
  <c r="E3" i="3"/>
  <c r="E2" i="3"/>
  <c r="E11" i="3"/>
  <c r="E12" i="3"/>
  <c r="E13" i="3"/>
  <c r="E14" i="3"/>
  <c r="E15" i="3"/>
  <c r="E16" i="3"/>
  <c r="E17" i="3"/>
  <c r="E18" i="3"/>
  <c r="E19" i="3"/>
  <c r="E20" i="3"/>
  <c r="E21" i="3"/>
  <c r="E10" i="3"/>
  <c r="E9" i="3"/>
  <c r="E8" i="3"/>
</calcChain>
</file>

<file path=xl/sharedStrings.xml><?xml version="1.0" encoding="utf-8"?>
<sst xmlns="http://schemas.openxmlformats.org/spreadsheetml/2006/main" count="1919" uniqueCount="354">
  <si>
    <t>Игрок</t>
  </si>
  <si>
    <t>Имя персонажа</t>
  </si>
  <si>
    <t>Класс</t>
  </si>
  <si>
    <t>AVA</t>
  </si>
  <si>
    <t>Электрик</t>
  </si>
  <si>
    <t>cruel</t>
  </si>
  <si>
    <t>Вася</t>
  </si>
  <si>
    <t>Здоровяк</t>
  </si>
  <si>
    <t>Копейка</t>
  </si>
  <si>
    <t>Культист</t>
  </si>
  <si>
    <t>Neruman</t>
  </si>
  <si>
    <t>Мартин</t>
  </si>
  <si>
    <t>Параноик</t>
  </si>
  <si>
    <t>Ингероид</t>
  </si>
  <si>
    <t>Вигиланте</t>
  </si>
  <si>
    <t>Юрист</t>
  </si>
  <si>
    <t>Джакка</t>
  </si>
  <si>
    <t>Богатый Йорик</t>
  </si>
  <si>
    <t>Гробовщик</t>
  </si>
  <si>
    <t>Solanus</t>
  </si>
  <si>
    <t>Джонни</t>
  </si>
  <si>
    <t>Медик</t>
  </si>
  <si>
    <t>Erhen</t>
  </si>
  <si>
    <t>Халк</t>
  </si>
  <si>
    <t>Амбал</t>
  </si>
  <si>
    <t>Ищущий</t>
  </si>
  <si>
    <t>Цубаки `Шестая` Касугано</t>
  </si>
  <si>
    <t>Монах</t>
  </si>
  <si>
    <t>Psychotic</t>
  </si>
  <si>
    <t>Нэко</t>
  </si>
  <si>
    <t>Герой</t>
  </si>
  <si>
    <t>SimeonProrok</t>
  </si>
  <si>
    <t>Саймон</t>
  </si>
  <si>
    <t>главврач</t>
  </si>
  <si>
    <t>timujin</t>
  </si>
  <si>
    <t>Тайкус Финдли</t>
  </si>
  <si>
    <t>ВДВ</t>
  </si>
  <si>
    <t>Mosquito</t>
  </si>
  <si>
    <t>Астронавт</t>
  </si>
  <si>
    <t>VIP</t>
  </si>
  <si>
    <t>RuTeR</t>
  </si>
  <si>
    <t>Styx</t>
  </si>
  <si>
    <t>Плагиатор</t>
  </si>
  <si>
    <t>alien</t>
  </si>
  <si>
    <t>Fully Automated Luxury Gay Space Communism</t>
  </si>
  <si>
    <t>Революционер</t>
  </si>
  <si>
    <t>Alaron</t>
  </si>
  <si>
    <t>Ваня Бычок</t>
  </si>
  <si>
    <t>Гопник</t>
  </si>
  <si>
    <t>Tonor</t>
  </si>
  <si>
    <t>Максим Мельник</t>
  </si>
  <si>
    <t>Студент</t>
  </si>
  <si>
    <t>Alu</t>
  </si>
  <si>
    <t>Мститель</t>
  </si>
  <si>
    <t>frezimka</t>
  </si>
  <si>
    <t>Моник</t>
  </si>
  <si>
    <t>Каскадёр</t>
  </si>
  <si>
    <t>nichan</t>
  </si>
  <si>
    <t>Мародер</t>
  </si>
  <si>
    <t>Карта</t>
  </si>
  <si>
    <t>Роль</t>
  </si>
  <si>
    <t>Пики</t>
  </si>
  <si>
    <t>Король</t>
  </si>
  <si>
    <t>Босс</t>
  </si>
  <si>
    <t>Туз</t>
  </si>
  <si>
    <t>Киллер</t>
  </si>
  <si>
    <t>Дама</t>
  </si>
  <si>
    <t>Громила</t>
  </si>
  <si>
    <t>Крести</t>
  </si>
  <si>
    <t>Синоби</t>
  </si>
  <si>
    <t>Ниндзя</t>
  </si>
  <si>
    <t>Сэнсэй</t>
  </si>
  <si>
    <t>Червы</t>
  </si>
  <si>
    <t>Маньяк</t>
  </si>
  <si>
    <t>Псих</t>
  </si>
  <si>
    <t>Бубны</t>
  </si>
  <si>
    <t>Комиссар</t>
  </si>
  <si>
    <t>Шпион</t>
  </si>
  <si>
    <t>Каратель</t>
  </si>
  <si>
    <t>Валет</t>
  </si>
  <si>
    <t>Мирный житель</t>
  </si>
  <si>
    <t>Масть</t>
  </si>
  <si>
    <t>Остальное</t>
  </si>
  <si>
    <t>10</t>
  </si>
  <si>
    <t>9</t>
  </si>
  <si>
    <t>Явная роль</t>
  </si>
  <si>
    <t>Тайная роль</t>
  </si>
  <si>
    <t>Персонаж</t>
  </si>
  <si>
    <t>Сообщение</t>
  </si>
  <si>
    <t>ХП</t>
  </si>
  <si>
    <t>Изменения</t>
  </si>
  <si>
    <t>Новые ХП</t>
  </si>
  <si>
    <t>Действие</t>
  </si>
  <si>
    <t>Урон</t>
  </si>
  <si>
    <t>Результат</t>
  </si>
  <si>
    <t>Получает ЛС</t>
  </si>
  <si>
    <t>Потрачены способности</t>
  </si>
  <si>
    <t>Заметки</t>
  </si>
  <si>
    <t>Действующий статус</t>
  </si>
  <si>
    <t>Получаемый статус</t>
  </si>
  <si>
    <t>Игрок и роли</t>
  </si>
  <si>
    <t>Медитация</t>
  </si>
  <si>
    <t>Наблюдение - Прослушка</t>
  </si>
  <si>
    <t>Наблюдение - Самозащита</t>
  </si>
  <si>
    <t>Заказ ВДВ</t>
  </si>
  <si>
    <t>Тень на Эрхена (Амбал)</t>
  </si>
  <si>
    <t>Парные пистолеты - AVA (Электрик) и Alien (Революционер)</t>
  </si>
  <si>
    <t>Прослушка на Копейку (Культист)</t>
  </si>
  <si>
    <t>Досье на Саймона (Главврач)</t>
  </si>
  <si>
    <t>Слежка за Alu (Мститель)</t>
  </si>
  <si>
    <t>Бездействует</t>
  </si>
  <si>
    <t>Лечение - Амбал</t>
  </si>
  <si>
    <t>Защита на себя</t>
  </si>
  <si>
    <t>Нож - 30 ХП Астронавту (VIP)</t>
  </si>
  <si>
    <t>Защита - VIP</t>
  </si>
  <si>
    <t>Наблюдение - Медитация</t>
  </si>
  <si>
    <t>Нож. Цель: Айлен (Революционер)</t>
  </si>
  <si>
    <t>Ловушка на Алиен (Революционер)</t>
  </si>
  <si>
    <t>По-русски</t>
  </si>
  <si>
    <t>Джакка (Гробовщик - Сэнсэй)</t>
  </si>
  <si>
    <t>Ингероид (Юрист - Каратель)</t>
  </si>
  <si>
    <t>Копейка (Культист - Мирный житель)</t>
  </si>
  <si>
    <t>Ищущий (Монах - Мирный житель)</t>
  </si>
  <si>
    <t>Круэл (Здоровяк - Босс)</t>
  </si>
  <si>
    <t>Рутер (Плагиатор - Киллер)</t>
  </si>
  <si>
    <t>Психотик (Герой - Громила)</t>
  </si>
  <si>
    <t>Эрхен (Амбал - Ниндзя)</t>
  </si>
  <si>
    <t>Ничан (Мародер - Синоби)</t>
  </si>
  <si>
    <t>Фрезимка (Каскадёр - Псих)</t>
  </si>
  <si>
    <t>Алу (Мститель - Комиссар)</t>
  </si>
  <si>
    <t>Соланус (Медик - Шпион)</t>
  </si>
  <si>
    <t>Ава (Электрик - Каратель)</t>
  </si>
  <si>
    <t>Неруман (Параноик - Мирный житель)</t>
  </si>
  <si>
    <t>Тим (ВДВ - Мирный житель)</t>
  </si>
  <si>
    <t>Москит (VIP - Мирный житель)</t>
  </si>
  <si>
    <t>Альен (Революционер - Мирный житель)</t>
  </si>
  <si>
    <t>Аларон (Гопник - Мирный житель)</t>
  </si>
  <si>
    <t>Тонор (Студент - Мирный житель)</t>
  </si>
  <si>
    <t>40+40</t>
  </si>
  <si>
    <t>30+15</t>
  </si>
  <si>
    <t>ОК</t>
  </si>
  <si>
    <t>Ок</t>
  </si>
  <si>
    <t>Защита</t>
  </si>
  <si>
    <t>-30/4</t>
  </si>
  <si>
    <t>-15</t>
  </si>
  <si>
    <t>-40</t>
  </si>
  <si>
    <t>-40/4 - 95/4</t>
  </si>
  <si>
    <t>Мститель применял свои способности на Главврача.</t>
  </si>
  <si>
    <t>Главврач</t>
  </si>
  <si>
    <t>Саймон (Главврач - Маньяк)</t>
  </si>
  <si>
    <t>Амбал применял свои способности на Революционера. На Амбала применяли свои способности ВДВ, Культист и Мародёр.</t>
  </si>
  <si>
    <t>Культист - Мирный житель.</t>
  </si>
  <si>
    <t>Главврач мирный.</t>
  </si>
  <si>
    <t>Медитация была применена этой ночью.</t>
  </si>
  <si>
    <t>Наблюдение</t>
  </si>
  <si>
    <t>+40+40</t>
  </si>
  <si>
    <t>У вас 85 хп.</t>
  </si>
  <si>
    <t>Лечение</t>
  </si>
  <si>
    <t>Прослушка применялась этой ночью.</t>
  </si>
  <si>
    <t>Самозащита не применялась этой ночью.</t>
  </si>
  <si>
    <t>Голос против</t>
  </si>
  <si>
    <t>Защита-1н</t>
  </si>
  <si>
    <t>Заказан-2н</t>
  </si>
  <si>
    <t>Ловушка-2н</t>
  </si>
  <si>
    <t>Мир</t>
  </si>
  <si>
    <t>Культистом по себе</t>
  </si>
  <si>
    <t>Лечение революционера</t>
  </si>
  <si>
    <t>Отжимаем хп у электрика</t>
  </si>
  <si>
    <t>5,-5</t>
  </si>
  <si>
    <t>Копирует роль медика</t>
  </si>
  <si>
    <t>Защищается следующей ночью</t>
  </si>
  <si>
    <t>Мародёр</t>
  </si>
  <si>
    <t>Током по амбалу</t>
  </si>
  <si>
    <t>-50</t>
  </si>
  <si>
    <t>+10</t>
  </si>
  <si>
    <t>ок</t>
  </si>
  <si>
    <t>Медик-2д</t>
  </si>
  <si>
    <t>-10</t>
  </si>
  <si>
    <t>-5</t>
  </si>
  <si>
    <t>+5</t>
  </si>
  <si>
    <t>Выстрел(1)</t>
  </si>
  <si>
    <t>Слежка за Главврачом</t>
  </si>
  <si>
    <t>Снайперская винтовка - Амбал</t>
  </si>
  <si>
    <t>Нож на Главврача (2хп)</t>
  </si>
  <si>
    <t>Защита на Медика</t>
  </si>
  <si>
    <t>Пистолет - одиночный выстрел в Амбала</t>
  </si>
  <si>
    <t>Наблюдение - маскировка (синоби)</t>
  </si>
  <si>
    <t>Выстрел в Здоровяка</t>
  </si>
  <si>
    <t>Медитация и месть</t>
  </si>
  <si>
    <t>Бездействие</t>
  </si>
  <si>
    <t>Лечение на Alien (революционер)</t>
  </si>
  <si>
    <t>Нападение на Амбала</t>
  </si>
  <si>
    <t>Тень на Тимуджина (ВДВ)</t>
  </si>
  <si>
    <t>Ловушка на Сола (Медик)</t>
  </si>
  <si>
    <t>Досье на Круэла (Здоровяк)</t>
  </si>
  <si>
    <t>Защита на Революционера</t>
  </si>
  <si>
    <t>Защита на Солануса (Медик)</t>
  </si>
  <si>
    <t>Лечение себя</t>
  </si>
  <si>
    <t>20</t>
  </si>
  <si>
    <t>75</t>
  </si>
  <si>
    <t>85</t>
  </si>
  <si>
    <t>40</t>
  </si>
  <si>
    <t>Месть не активировала ни одной метки.</t>
  </si>
  <si>
    <t>Лечение, Защита</t>
  </si>
  <si>
    <t>Защита-2н</t>
  </si>
  <si>
    <t>Заказан-2н, Защита-2н</t>
  </si>
  <si>
    <t>Наблюдение, Защита</t>
  </si>
  <si>
    <t>Ловушка-2н, Защита-2н</t>
  </si>
  <si>
    <t>-85-20-75</t>
  </si>
  <si>
    <t>2,1</t>
  </si>
  <si>
    <t>-2</t>
  </si>
  <si>
    <t>-1</t>
  </si>
  <si>
    <t>Ловушка-3н</t>
  </si>
  <si>
    <t>Главврач применял свои способности на мстителя.</t>
  </si>
  <si>
    <t>ВДВшник применял свои способности на самого себя. На ВДВшника применял свои способности Мародёр.</t>
  </si>
  <si>
    <t>Здоровяк не мирный.</t>
  </si>
  <si>
    <t>Убийство. Alu (Мститель). Громила.</t>
  </si>
  <si>
    <t>Неверно</t>
  </si>
  <si>
    <t>Маскировка не использовалась этой ночью.</t>
  </si>
  <si>
    <t>Защита, Лечение</t>
  </si>
  <si>
    <t>+40</t>
  </si>
  <si>
    <t>Защита, Наблюдение</t>
  </si>
  <si>
    <t>Наблюдение, Лечение</t>
  </si>
  <si>
    <t>+20 (роль)</t>
  </si>
  <si>
    <t>+40+10 (роль)</t>
  </si>
  <si>
    <t>У вас 84 хп. Вы атаковали маньяка.</t>
  </si>
  <si>
    <t>0</t>
  </si>
  <si>
    <t>Лечение электрика, копирование электрика</t>
  </si>
  <si>
    <t>Током по революционеру</t>
  </si>
  <si>
    <t>Лечение электрика</t>
  </si>
  <si>
    <t>Электрик-3д</t>
  </si>
  <si>
    <t>+10+10</t>
  </si>
  <si>
    <t>Казнь</t>
  </si>
  <si>
    <t>Культом по Мародёру</t>
  </si>
  <si>
    <t>Слежка за Здоровяком (Cruel)</t>
  </si>
  <si>
    <t>Отдых - Защита</t>
  </si>
  <si>
    <t>Выстрел в Революционера</t>
  </si>
  <si>
    <t>Лечение на Мстителя</t>
  </si>
  <si>
    <t>Лечение на Революционера</t>
  </si>
  <si>
    <t>Медитация, Катана по Главврачу</t>
  </si>
  <si>
    <t>Отдых - Лечение</t>
  </si>
  <si>
    <t>Парные пистолеты: Электрик и Главврач</t>
  </si>
  <si>
    <t>Нападение на Москита (VIP)</t>
  </si>
  <si>
    <t>Помутнение на Cтудента 100 хп</t>
  </si>
  <si>
    <t>Досье - VIP</t>
  </si>
  <si>
    <t>Защита - Аlu (Мститель)</t>
  </si>
  <si>
    <t>Лечение на Солануса (Медик)</t>
  </si>
  <si>
    <t>Выстрел в Психотьку (Герой)</t>
  </si>
  <si>
    <t>1 выстрел в электрика, 1 выстрел в революционерку</t>
  </si>
  <si>
    <t>20+20 (чистый)</t>
  </si>
  <si>
    <t>46</t>
  </si>
  <si>
    <t>65</t>
  </si>
  <si>
    <t>30</t>
  </si>
  <si>
    <t>Охота - Круэл (Здоровяк)</t>
  </si>
  <si>
    <t>Защита-3н</t>
  </si>
  <si>
    <t>Наблюдение, Лечение, Защита</t>
  </si>
  <si>
    <t>-46</t>
  </si>
  <si>
    <t>-20-40</t>
  </si>
  <si>
    <t>-65-40</t>
  </si>
  <si>
    <t>-30</t>
  </si>
  <si>
    <t>Здоровяк применял свои способности на электрика и революционера.</t>
  </si>
  <si>
    <t>ВИП мирный.</t>
  </si>
  <si>
    <t>Помутнение(100)-4н</t>
  </si>
  <si>
    <t>-20-40+40+40</t>
  </si>
  <si>
    <t>-95+40</t>
  </si>
  <si>
    <t>Выстрел(2)</t>
  </si>
  <si>
    <t>Защита, Наблюдение, Лечение</t>
  </si>
  <si>
    <t>Наблюдение, Защита, Лечение</t>
  </si>
  <si>
    <t>У вас 84 хп.</t>
  </si>
  <si>
    <t>Выстрел(0), Охота</t>
  </si>
  <si>
    <t>Охота</t>
  </si>
  <si>
    <t>Культом по здоровяку</t>
  </si>
  <si>
    <t>Отжим хп у здоровяка</t>
  </si>
  <si>
    <t>Током здоровяка, копирование параноика</t>
  </si>
  <si>
    <t>Параноик-4д</t>
  </si>
  <si>
    <t>+15</t>
  </si>
  <si>
    <t>-5+5</t>
  </si>
  <si>
    <t>-10-5</t>
  </si>
  <si>
    <t>Диагностика</t>
  </si>
  <si>
    <t>Выстрел в здоровяка</t>
  </si>
  <si>
    <t>Слежка за  Ингероидом (Юристом)</t>
  </si>
  <si>
    <t>Лечение - медик</t>
  </si>
  <si>
    <t>Помутнение(1)</t>
  </si>
  <si>
    <t>Защита Альен (Революционер)</t>
  </si>
  <si>
    <t>Досье на Тонора (Студент)</t>
  </si>
  <si>
    <t>сНАЙПЕРКА --- Монах</t>
  </si>
  <si>
    <t>Выстрел в Медика</t>
  </si>
  <si>
    <t>медитация, месть, лечение Медика</t>
  </si>
  <si>
    <t>Защита Аlu (Мститель)</t>
  </si>
  <si>
    <t>Защита-4н</t>
  </si>
  <si>
    <t>-20</t>
  </si>
  <si>
    <t>Юрист применял свои способности на здоровяка.</t>
  </si>
  <si>
    <t>Студент мирный.</t>
  </si>
  <si>
    <t>-20+40+40</t>
  </si>
  <si>
    <t>+15(больница)</t>
  </si>
  <si>
    <t>-75+10(монах)</t>
  </si>
  <si>
    <t>У вас 61 хп.</t>
  </si>
  <si>
    <t>У вас 35 хп.</t>
  </si>
  <si>
    <t>Защита, Наблюдение, Лечение, Диагностика</t>
  </si>
  <si>
    <t>Наблюдение, Лечение, Защита, Диагностика</t>
  </si>
  <si>
    <t>Культом по Здоровяку</t>
  </si>
  <si>
    <t>Отжимаем хп у Здоровяка</t>
  </si>
  <si>
    <t>+5-5</t>
  </si>
  <si>
    <t>Копирование Авторитета</t>
  </si>
  <si>
    <t>Не принято</t>
  </si>
  <si>
    <t>Выстрел в Параноика</t>
  </si>
  <si>
    <t>Слежка за рутером (Плагиатор)</t>
  </si>
  <si>
    <t>Лечение - Медик</t>
  </si>
  <si>
    <t>Помутнение на Монаха - 65 хп</t>
  </si>
  <si>
    <t>снайперка - ВДВ</t>
  </si>
  <si>
    <t>Медитация, Месть, Катана (цель - Мститель)</t>
  </si>
  <si>
    <t>Досье - Джакка (Гробовщик)</t>
  </si>
  <si>
    <t>Лечение на Алу (Мститель)</t>
  </si>
  <si>
    <t>-75</t>
  </si>
  <si>
    <t>-15 (ВДВ)</t>
  </si>
  <si>
    <t>Плагиатор применял свои способности на ВДВшника.</t>
  </si>
  <si>
    <t>Гробовщик не мирный.</t>
  </si>
  <si>
    <t>Метка(1)</t>
  </si>
  <si>
    <t>Наблюдение, Лечение, Диагностика</t>
  </si>
  <si>
    <t>-65+40</t>
  </si>
  <si>
    <t>+15(больница) + 10 (Монах)</t>
  </si>
  <si>
    <t>60 (65)</t>
  </si>
  <si>
    <t>Лечение, Защита, Диагностика</t>
  </si>
  <si>
    <t>У вас 25 хп.</t>
  </si>
  <si>
    <t>Помутнение(2)</t>
  </si>
  <si>
    <t>Лечение ВДВ.</t>
  </si>
  <si>
    <t>Культом по гробовщику.</t>
  </si>
  <si>
    <t>Выстрел в Нерумана (Параноик)</t>
  </si>
  <si>
    <t>Досье на Гопника</t>
  </si>
  <si>
    <t>Слежка за Фрезимикой (Каскадер)</t>
  </si>
  <si>
    <t>Защита Революционер</t>
  </si>
  <si>
    <t>Лечение ВДВ</t>
  </si>
  <si>
    <t>Снайперка на Электрика</t>
  </si>
  <si>
    <t>Нож на медика - 100хп</t>
  </si>
  <si>
    <t>100+50</t>
  </si>
  <si>
    <t>Наблюдение, Лечение, Диагностика, Защита</t>
  </si>
  <si>
    <t>Защита-6н</t>
  </si>
  <si>
    <t>Помутнение(65)-6н</t>
  </si>
  <si>
    <t>-100</t>
  </si>
  <si>
    <t>Каскадёр применял свои способности на медика.</t>
  </si>
  <si>
    <t>Гопник мирный.</t>
  </si>
  <si>
    <t>Наблюдение, Защита, Диагностика</t>
  </si>
  <si>
    <t>-75+15(больница)</t>
  </si>
  <si>
    <t>+40+15(больница)</t>
  </si>
  <si>
    <t>+10(монах)</t>
  </si>
  <si>
    <t>У вас меньше 80 хп. У вас 34 хп.</t>
  </si>
  <si>
    <t>-45(метка)</t>
  </si>
  <si>
    <t>Метка(1)-ок6н</t>
  </si>
  <si>
    <t>Культом по Плагиатору</t>
  </si>
  <si>
    <t>Лечение - Мститель</t>
  </si>
  <si>
    <t>Нож на Гопника (100 хп)</t>
  </si>
  <si>
    <t>Защита, Диагностика</t>
  </si>
  <si>
    <t>Наблюдение, Диагностика, Защита</t>
  </si>
  <si>
    <t>+40+40+40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</si>
</sst>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0" fontId="3" fillId="0" borderId="0" xfId="0" applyFont="1"/>
    <xf numFmtId="49" fontId="1" fillId="2" borderId="0" xfId="1" applyNumberFormat="1"/>
    <xf numFmtId="0" fontId="5" fillId="0" borderId="0" xfId="0" applyFont="1"/>
    <xf numFmtId="0" fontId="4" fillId="3" borderId="0" xfId="0" applyFont="1" applyFill="1"/>
    <xf numFmtId="49" fontId="6" fillId="0" borderId="0" xfId="2" applyNumberFormat="1"/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3" borderId="0" xfId="0" applyFill="1"/>
    <xf numFmtId="0" fontId="4" fillId="4" borderId="0" xfId="0" applyFont="1" applyFill="1"/>
    <xf numFmtId="49" fontId="0" fillId="0" borderId="0" xfId="0" applyNumberFormat="1" applyFill="1"/>
    <xf numFmtId="49" fontId="0" fillId="0" borderId="0" xfId="0" applyNumberFormat="1" applyAlignment="1">
      <alignment horizontal="left"/>
    </xf>
    <xf numFmtId="0" fontId="5" fillId="0" borderId="0" xfId="0" applyFont="1" applyFill="1"/>
    <xf numFmtId="0" fontId="4" fillId="5" borderId="0" xfId="0" applyFont="1" applyFill="1"/>
    <xf numFmtId="0" fontId="0" fillId="6" borderId="0" xfId="0" applyFill="1"/>
    <xf numFmtId="0" fontId="7" fillId="0" borderId="0" xfId="0" applyFont="1"/>
    <xf numFmtId="0" fontId="4" fillId="7" borderId="0" xfId="0" applyFont="1" applyFill="1"/>
    <xf numFmtId="0" fontId="0" fillId="0" borderId="0" xfId="0" quotePrefix="1"/>
    <xf numFmtId="0" fontId="4" fillId="4" borderId="0" xfId="0" applyFont="1" applyFill="1" applyAlignment="1">
      <alignment horizontal="right"/>
    </xf>
    <xf numFmtId="0" fontId="0" fillId="4" borderId="0" xfId="0" applyFill="1"/>
    <xf numFmtId="0" fontId="0" fillId="7" borderId="0" xfId="0" applyFill="1"/>
  </cellXfs>
  <cellStyles count="3">
    <cellStyle name="Гиперссылка" xfId="2" builtinId="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07" TargetMode="External"/><Relationship Id="rId13" Type="http://schemas.openxmlformats.org/officeDocument/2006/relationships/hyperlink" Target="http://dungeonmaster.ru/Cabinet/Message.aspx?message=876712" TargetMode="External"/><Relationship Id="rId18" Type="http://schemas.openxmlformats.org/officeDocument/2006/relationships/hyperlink" Target="http://dungeonmaster.ru/Cabinet/Message.aspx?message=876717" TargetMode="External"/><Relationship Id="rId3" Type="http://schemas.openxmlformats.org/officeDocument/2006/relationships/hyperlink" Target="http://dungeonmaster.ru/Cabinet/Message.aspx?message=87670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dungeonmaster.ru/Cabinet/Message.aspx?message=876706" TargetMode="External"/><Relationship Id="rId12" Type="http://schemas.openxmlformats.org/officeDocument/2006/relationships/hyperlink" Target="http://dungeonmaster.ru/Cabinet/Message.aspx?message=876711" TargetMode="External"/><Relationship Id="rId17" Type="http://schemas.openxmlformats.org/officeDocument/2006/relationships/hyperlink" Target="http://dungeonmaster.ru/Cabinet/Message.aspx?message=876716" TargetMode="External"/><Relationship Id="rId2" Type="http://schemas.openxmlformats.org/officeDocument/2006/relationships/hyperlink" Target="http://dungeonmaster.ru/Cabinet/Message.aspx?message=876701" TargetMode="External"/><Relationship Id="rId16" Type="http://schemas.openxmlformats.org/officeDocument/2006/relationships/hyperlink" Target="http://dungeonmaster.ru/Cabinet/Message.aspx?message=876715" TargetMode="External"/><Relationship Id="rId20" Type="http://schemas.openxmlformats.org/officeDocument/2006/relationships/hyperlink" Target="http://dungeonmaster.ru/Cabinet/Message.aspx?message=876719" TargetMode="External"/><Relationship Id="rId1" Type="http://schemas.openxmlformats.org/officeDocument/2006/relationships/hyperlink" Target="http://dungeonmaster.ru/Cabinet/Message.aspx?message=876700" TargetMode="External"/><Relationship Id="rId6" Type="http://schemas.openxmlformats.org/officeDocument/2006/relationships/hyperlink" Target="http://dungeonmaster.ru/Cabinet/Message.aspx?message=876705" TargetMode="External"/><Relationship Id="rId11" Type="http://schemas.openxmlformats.org/officeDocument/2006/relationships/hyperlink" Target="http://dungeonmaster.ru/Cabinet/Message.aspx?message=876710" TargetMode="External"/><Relationship Id="rId5" Type="http://schemas.openxmlformats.org/officeDocument/2006/relationships/hyperlink" Target="http://dungeonmaster.ru/Cabinet/Message.aspx?message=876704" TargetMode="External"/><Relationship Id="rId15" Type="http://schemas.openxmlformats.org/officeDocument/2006/relationships/hyperlink" Target="http://dungeonmaster.ru/Cabinet/Message.aspx?message=876714" TargetMode="External"/><Relationship Id="rId10" Type="http://schemas.openxmlformats.org/officeDocument/2006/relationships/hyperlink" Target="http://dungeonmaster.ru/Cabinet/Message.aspx?message=876709" TargetMode="External"/><Relationship Id="rId19" Type="http://schemas.openxmlformats.org/officeDocument/2006/relationships/hyperlink" Target="http://dungeonmaster.ru/Cabinet/Message.aspx?message=876718" TargetMode="External"/><Relationship Id="rId4" Type="http://schemas.openxmlformats.org/officeDocument/2006/relationships/hyperlink" Target="http://dungeonmaster.ru/Cabinet/Message.aspx?message=876703" TargetMode="External"/><Relationship Id="rId9" Type="http://schemas.openxmlformats.org/officeDocument/2006/relationships/hyperlink" Target="http://dungeonmaster.ru/Cabinet/Message.aspx?message=876708" TargetMode="External"/><Relationship Id="rId14" Type="http://schemas.openxmlformats.org/officeDocument/2006/relationships/hyperlink" Target="http://dungeonmaster.ru/Cabinet/Message.aspx?message=876713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12" TargetMode="External"/><Relationship Id="rId13" Type="http://schemas.openxmlformats.org/officeDocument/2006/relationships/hyperlink" Target="http://dungeonmaster.ru/Cabinet/Message.aspx?message=876717" TargetMode="External"/><Relationship Id="rId3" Type="http://schemas.openxmlformats.org/officeDocument/2006/relationships/hyperlink" Target="http://dungeonmaster.ru/Cabinet/Message.aspx?message=876707" TargetMode="External"/><Relationship Id="rId7" Type="http://schemas.openxmlformats.org/officeDocument/2006/relationships/hyperlink" Target="http://dungeonmaster.ru/Cabinet/Message.aspx?message=876711" TargetMode="External"/><Relationship Id="rId12" Type="http://schemas.openxmlformats.org/officeDocument/2006/relationships/hyperlink" Target="http://dungeonmaster.ru/Cabinet/Message.aspx?message=876716" TargetMode="External"/><Relationship Id="rId2" Type="http://schemas.openxmlformats.org/officeDocument/2006/relationships/hyperlink" Target="http://dungeonmaster.ru/Cabinet/Message.aspx?message=876703" TargetMode="External"/><Relationship Id="rId1" Type="http://schemas.openxmlformats.org/officeDocument/2006/relationships/hyperlink" Target="http://dungeonmaster.ru/Cabinet/Message.aspx?message=876701" TargetMode="External"/><Relationship Id="rId6" Type="http://schemas.openxmlformats.org/officeDocument/2006/relationships/hyperlink" Target="http://dungeonmaster.ru/Cabinet/Message.aspx?message=876710" TargetMode="External"/><Relationship Id="rId11" Type="http://schemas.openxmlformats.org/officeDocument/2006/relationships/hyperlink" Target="http://dungeonmaster.ru/Cabinet/Message.aspx?message=876715" TargetMode="External"/><Relationship Id="rId5" Type="http://schemas.openxmlformats.org/officeDocument/2006/relationships/hyperlink" Target="http://dungeonmaster.ru/Cabinet/Message.aspx?message=876709" TargetMode="External"/><Relationship Id="rId15" Type="http://schemas.openxmlformats.org/officeDocument/2006/relationships/hyperlink" Target="http://dungeonmaster.ru/Cabinet/Message.aspx?message=876719" TargetMode="External"/><Relationship Id="rId10" Type="http://schemas.openxmlformats.org/officeDocument/2006/relationships/hyperlink" Target="http://dungeonmaster.ru/Cabinet/Message.aspx?message=876714" TargetMode="External"/><Relationship Id="rId4" Type="http://schemas.openxmlformats.org/officeDocument/2006/relationships/hyperlink" Target="http://dungeonmaster.ru/Cabinet/Message.aspx?message=876708" TargetMode="External"/><Relationship Id="rId9" Type="http://schemas.openxmlformats.org/officeDocument/2006/relationships/hyperlink" Target="http://dungeonmaster.ru/Cabinet/Message.aspx?message=876713" TargetMode="External"/><Relationship Id="rId14" Type="http://schemas.openxmlformats.org/officeDocument/2006/relationships/hyperlink" Target="http://dungeonmaster.ru/Cabinet/Message.aspx?message=876718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13" TargetMode="External"/><Relationship Id="rId13" Type="http://schemas.openxmlformats.org/officeDocument/2006/relationships/hyperlink" Target="http://dungeonmaster.ru/Cabinet/Message.aspx?message=876718" TargetMode="External"/><Relationship Id="rId3" Type="http://schemas.openxmlformats.org/officeDocument/2006/relationships/hyperlink" Target="http://dungeonmaster.ru/Cabinet/Message.aspx?message=876708" TargetMode="External"/><Relationship Id="rId7" Type="http://schemas.openxmlformats.org/officeDocument/2006/relationships/hyperlink" Target="http://dungeonmaster.ru/Cabinet/Message.aspx?message=876712" TargetMode="External"/><Relationship Id="rId12" Type="http://schemas.openxmlformats.org/officeDocument/2006/relationships/hyperlink" Target="http://dungeonmaster.ru/Cabinet/Message.aspx?message=876717" TargetMode="External"/><Relationship Id="rId2" Type="http://schemas.openxmlformats.org/officeDocument/2006/relationships/hyperlink" Target="http://dungeonmaster.ru/Cabinet/Message.aspx?message=876707" TargetMode="External"/><Relationship Id="rId1" Type="http://schemas.openxmlformats.org/officeDocument/2006/relationships/hyperlink" Target="http://dungeonmaster.ru/Cabinet/Message.aspx?message=876701" TargetMode="External"/><Relationship Id="rId6" Type="http://schemas.openxmlformats.org/officeDocument/2006/relationships/hyperlink" Target="http://dungeonmaster.ru/Cabinet/Message.aspx?message=876711" TargetMode="External"/><Relationship Id="rId11" Type="http://schemas.openxmlformats.org/officeDocument/2006/relationships/hyperlink" Target="http://dungeonmaster.ru/Cabinet/Message.aspx?message=876716" TargetMode="External"/><Relationship Id="rId5" Type="http://schemas.openxmlformats.org/officeDocument/2006/relationships/hyperlink" Target="http://dungeonmaster.ru/Cabinet/Message.aspx?message=876710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http://dungeonmaster.ru/Cabinet/Message.aspx?message=876715" TargetMode="External"/><Relationship Id="rId4" Type="http://schemas.openxmlformats.org/officeDocument/2006/relationships/hyperlink" Target="http://dungeonmaster.ru/Cabinet/Message.aspx?message=876709" TargetMode="External"/><Relationship Id="rId9" Type="http://schemas.openxmlformats.org/officeDocument/2006/relationships/hyperlink" Target="http://dungeonmaster.ru/Cabinet/Message.aspx?message=876714" TargetMode="External"/><Relationship Id="rId14" Type="http://schemas.openxmlformats.org/officeDocument/2006/relationships/hyperlink" Target="http://dungeonmaster.ru/Cabinet/Message.aspx?message=876719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15" TargetMode="External"/><Relationship Id="rId3" Type="http://schemas.openxmlformats.org/officeDocument/2006/relationships/hyperlink" Target="http://dungeonmaster.ru/Cabinet/Message.aspx?message=876708" TargetMode="External"/><Relationship Id="rId7" Type="http://schemas.openxmlformats.org/officeDocument/2006/relationships/hyperlink" Target="http://dungeonmaster.ru/Cabinet/Message.aspx?message=876714" TargetMode="External"/><Relationship Id="rId12" Type="http://schemas.openxmlformats.org/officeDocument/2006/relationships/hyperlink" Target="http://dungeonmaster.ru/Cabinet/Message.aspx?message=876719" TargetMode="External"/><Relationship Id="rId2" Type="http://schemas.openxmlformats.org/officeDocument/2006/relationships/hyperlink" Target="http://dungeonmaster.ru/Cabinet/Message.aspx?message=876707" TargetMode="External"/><Relationship Id="rId1" Type="http://schemas.openxmlformats.org/officeDocument/2006/relationships/hyperlink" Target="http://dungeonmaster.ru/Cabinet/Message.aspx?message=876701" TargetMode="External"/><Relationship Id="rId6" Type="http://schemas.openxmlformats.org/officeDocument/2006/relationships/hyperlink" Target="http://dungeonmaster.ru/Cabinet/Message.aspx?message=876713" TargetMode="External"/><Relationship Id="rId11" Type="http://schemas.openxmlformats.org/officeDocument/2006/relationships/hyperlink" Target="http://dungeonmaster.ru/Cabinet/Message.aspx?message=876718" TargetMode="External"/><Relationship Id="rId5" Type="http://schemas.openxmlformats.org/officeDocument/2006/relationships/hyperlink" Target="http://dungeonmaster.ru/Cabinet/Message.aspx?message=876712" TargetMode="External"/><Relationship Id="rId10" Type="http://schemas.openxmlformats.org/officeDocument/2006/relationships/hyperlink" Target="http://dungeonmaster.ru/Cabinet/Message.aspx?message=876717" TargetMode="External"/><Relationship Id="rId4" Type="http://schemas.openxmlformats.org/officeDocument/2006/relationships/hyperlink" Target="http://dungeonmaster.ru/Cabinet/Message.aspx?message=876710" TargetMode="External"/><Relationship Id="rId9" Type="http://schemas.openxmlformats.org/officeDocument/2006/relationships/hyperlink" Target="http://dungeonmaster.ru/Cabinet/Message.aspx?message=876716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16" TargetMode="External"/><Relationship Id="rId3" Type="http://schemas.openxmlformats.org/officeDocument/2006/relationships/hyperlink" Target="http://dungeonmaster.ru/Cabinet/Message.aspx?message=876710" TargetMode="External"/><Relationship Id="rId7" Type="http://schemas.openxmlformats.org/officeDocument/2006/relationships/hyperlink" Target="http://dungeonmaster.ru/Cabinet/Message.aspx?message=876715" TargetMode="External"/><Relationship Id="rId2" Type="http://schemas.openxmlformats.org/officeDocument/2006/relationships/hyperlink" Target="http://dungeonmaster.ru/Cabinet/Message.aspx?message=876708" TargetMode="External"/><Relationship Id="rId1" Type="http://schemas.openxmlformats.org/officeDocument/2006/relationships/hyperlink" Target="http://dungeonmaster.ru/Cabinet/Message.aspx?message=876707" TargetMode="External"/><Relationship Id="rId6" Type="http://schemas.openxmlformats.org/officeDocument/2006/relationships/hyperlink" Target="http://dungeonmaster.ru/Cabinet/Message.aspx?message=876714" TargetMode="External"/><Relationship Id="rId11" Type="http://schemas.openxmlformats.org/officeDocument/2006/relationships/hyperlink" Target="http://dungeonmaster.ru/Cabinet/Message.aspx?message=876719" TargetMode="External"/><Relationship Id="rId5" Type="http://schemas.openxmlformats.org/officeDocument/2006/relationships/hyperlink" Target="http://dungeonmaster.ru/Cabinet/Message.aspx?message=876713" TargetMode="External"/><Relationship Id="rId10" Type="http://schemas.openxmlformats.org/officeDocument/2006/relationships/hyperlink" Target="http://dungeonmaster.ru/Cabinet/Message.aspx?message=876718" TargetMode="External"/><Relationship Id="rId4" Type="http://schemas.openxmlformats.org/officeDocument/2006/relationships/hyperlink" Target="http://dungeonmaster.ru/Cabinet/Message.aspx?message=876712" TargetMode="External"/><Relationship Id="rId9" Type="http://schemas.openxmlformats.org/officeDocument/2006/relationships/hyperlink" Target="http://dungeonmaster.ru/Cabinet/Message.aspx?message=876717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07" TargetMode="External"/><Relationship Id="rId13" Type="http://schemas.openxmlformats.org/officeDocument/2006/relationships/hyperlink" Target="http://dungeonmaster.ru/Cabinet/Message.aspx?message=876712" TargetMode="External"/><Relationship Id="rId18" Type="http://schemas.openxmlformats.org/officeDocument/2006/relationships/hyperlink" Target="http://dungeonmaster.ru/Cabinet/Message.aspx?message=876717" TargetMode="External"/><Relationship Id="rId3" Type="http://schemas.openxmlformats.org/officeDocument/2006/relationships/hyperlink" Target="http://dungeonmaster.ru/Cabinet/Message.aspx?message=876702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dungeonmaster.ru/Cabinet/Message.aspx?message=876706" TargetMode="External"/><Relationship Id="rId12" Type="http://schemas.openxmlformats.org/officeDocument/2006/relationships/hyperlink" Target="http://dungeonmaster.ru/Cabinet/Message.aspx?message=876711" TargetMode="External"/><Relationship Id="rId17" Type="http://schemas.openxmlformats.org/officeDocument/2006/relationships/hyperlink" Target="http://dungeonmaster.ru/Cabinet/Message.aspx?message=876716" TargetMode="External"/><Relationship Id="rId2" Type="http://schemas.openxmlformats.org/officeDocument/2006/relationships/hyperlink" Target="http://dungeonmaster.ru/Cabinet/Message.aspx?message=876701" TargetMode="External"/><Relationship Id="rId16" Type="http://schemas.openxmlformats.org/officeDocument/2006/relationships/hyperlink" Target="http://dungeonmaster.ru/Cabinet/Message.aspx?message=876715" TargetMode="External"/><Relationship Id="rId20" Type="http://schemas.openxmlformats.org/officeDocument/2006/relationships/hyperlink" Target="http://dungeonmaster.ru/Cabinet/Message.aspx?message=876719" TargetMode="External"/><Relationship Id="rId1" Type="http://schemas.openxmlformats.org/officeDocument/2006/relationships/hyperlink" Target="http://dungeonmaster.ru/Cabinet/Message.aspx?message=876700" TargetMode="External"/><Relationship Id="rId6" Type="http://schemas.openxmlformats.org/officeDocument/2006/relationships/hyperlink" Target="http://dungeonmaster.ru/Cabinet/Message.aspx?message=876705" TargetMode="External"/><Relationship Id="rId11" Type="http://schemas.openxmlformats.org/officeDocument/2006/relationships/hyperlink" Target="http://dungeonmaster.ru/Cabinet/Message.aspx?message=876710" TargetMode="External"/><Relationship Id="rId5" Type="http://schemas.openxmlformats.org/officeDocument/2006/relationships/hyperlink" Target="http://dungeonmaster.ru/Cabinet/Message.aspx?message=876704" TargetMode="External"/><Relationship Id="rId15" Type="http://schemas.openxmlformats.org/officeDocument/2006/relationships/hyperlink" Target="http://dungeonmaster.ru/Cabinet/Message.aspx?message=876714" TargetMode="External"/><Relationship Id="rId10" Type="http://schemas.openxmlformats.org/officeDocument/2006/relationships/hyperlink" Target="http://dungeonmaster.ru/Cabinet/Message.aspx?message=876709" TargetMode="External"/><Relationship Id="rId19" Type="http://schemas.openxmlformats.org/officeDocument/2006/relationships/hyperlink" Target="http://dungeonmaster.ru/Cabinet/Message.aspx?message=876718" TargetMode="External"/><Relationship Id="rId4" Type="http://schemas.openxmlformats.org/officeDocument/2006/relationships/hyperlink" Target="http://dungeonmaster.ru/Cabinet/Message.aspx?message=876703" TargetMode="External"/><Relationship Id="rId9" Type="http://schemas.openxmlformats.org/officeDocument/2006/relationships/hyperlink" Target="http://dungeonmaster.ru/Cabinet/Message.aspx?message=876708" TargetMode="External"/><Relationship Id="rId14" Type="http://schemas.openxmlformats.org/officeDocument/2006/relationships/hyperlink" Target="http://dungeonmaster.ru/Cabinet/Message.aspx?message=87671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07" TargetMode="External"/><Relationship Id="rId13" Type="http://schemas.openxmlformats.org/officeDocument/2006/relationships/hyperlink" Target="http://dungeonmaster.ru/Cabinet/Message.aspx?message=876712" TargetMode="External"/><Relationship Id="rId18" Type="http://schemas.openxmlformats.org/officeDocument/2006/relationships/hyperlink" Target="http://dungeonmaster.ru/Cabinet/Message.aspx?message=876717" TargetMode="External"/><Relationship Id="rId3" Type="http://schemas.openxmlformats.org/officeDocument/2006/relationships/hyperlink" Target="http://dungeonmaster.ru/Cabinet/Message.aspx?message=876702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://dungeonmaster.ru/Cabinet/Message.aspx?message=876706" TargetMode="External"/><Relationship Id="rId12" Type="http://schemas.openxmlformats.org/officeDocument/2006/relationships/hyperlink" Target="http://dungeonmaster.ru/Cabinet/Message.aspx?message=876711" TargetMode="External"/><Relationship Id="rId17" Type="http://schemas.openxmlformats.org/officeDocument/2006/relationships/hyperlink" Target="http://dungeonmaster.ru/Cabinet/Message.aspx?message=876716" TargetMode="External"/><Relationship Id="rId2" Type="http://schemas.openxmlformats.org/officeDocument/2006/relationships/hyperlink" Target="http://dungeonmaster.ru/Cabinet/Message.aspx?message=876701" TargetMode="External"/><Relationship Id="rId16" Type="http://schemas.openxmlformats.org/officeDocument/2006/relationships/hyperlink" Target="http://dungeonmaster.ru/Cabinet/Message.aspx?message=876715" TargetMode="External"/><Relationship Id="rId20" Type="http://schemas.openxmlformats.org/officeDocument/2006/relationships/hyperlink" Target="http://dungeonmaster.ru/Cabinet/Message.aspx?message=876719" TargetMode="External"/><Relationship Id="rId1" Type="http://schemas.openxmlformats.org/officeDocument/2006/relationships/hyperlink" Target="http://dungeonmaster.ru/Cabinet/Message.aspx?message=876700" TargetMode="External"/><Relationship Id="rId6" Type="http://schemas.openxmlformats.org/officeDocument/2006/relationships/hyperlink" Target="http://dungeonmaster.ru/Cabinet/Message.aspx?message=876705" TargetMode="External"/><Relationship Id="rId11" Type="http://schemas.openxmlformats.org/officeDocument/2006/relationships/hyperlink" Target="http://dungeonmaster.ru/Cabinet/Message.aspx?message=876710" TargetMode="External"/><Relationship Id="rId5" Type="http://schemas.openxmlformats.org/officeDocument/2006/relationships/hyperlink" Target="http://dungeonmaster.ru/Cabinet/Message.aspx?message=876704" TargetMode="External"/><Relationship Id="rId15" Type="http://schemas.openxmlformats.org/officeDocument/2006/relationships/hyperlink" Target="http://dungeonmaster.ru/Cabinet/Message.aspx?message=876714" TargetMode="External"/><Relationship Id="rId10" Type="http://schemas.openxmlformats.org/officeDocument/2006/relationships/hyperlink" Target="http://dungeonmaster.ru/Cabinet/Message.aspx?message=876709" TargetMode="External"/><Relationship Id="rId19" Type="http://schemas.openxmlformats.org/officeDocument/2006/relationships/hyperlink" Target="http://dungeonmaster.ru/Cabinet/Message.aspx?message=876718" TargetMode="External"/><Relationship Id="rId4" Type="http://schemas.openxmlformats.org/officeDocument/2006/relationships/hyperlink" Target="http://dungeonmaster.ru/Cabinet/Message.aspx?message=876703" TargetMode="External"/><Relationship Id="rId9" Type="http://schemas.openxmlformats.org/officeDocument/2006/relationships/hyperlink" Target="http://dungeonmaster.ru/Cabinet/Message.aspx?message=876708" TargetMode="External"/><Relationship Id="rId14" Type="http://schemas.openxmlformats.org/officeDocument/2006/relationships/hyperlink" Target="http://dungeonmaster.ru/Cabinet/Message.aspx?message=87671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08" TargetMode="External"/><Relationship Id="rId13" Type="http://schemas.openxmlformats.org/officeDocument/2006/relationships/hyperlink" Target="http://dungeonmaster.ru/Cabinet/Message.aspx?message=876713" TargetMode="External"/><Relationship Id="rId18" Type="http://schemas.openxmlformats.org/officeDocument/2006/relationships/hyperlink" Target="http://dungeonmaster.ru/Cabinet/Message.aspx?message=876718" TargetMode="External"/><Relationship Id="rId3" Type="http://schemas.openxmlformats.org/officeDocument/2006/relationships/hyperlink" Target="http://dungeonmaster.ru/Cabinet/Message.aspx?message=876702" TargetMode="External"/><Relationship Id="rId7" Type="http://schemas.openxmlformats.org/officeDocument/2006/relationships/hyperlink" Target="http://dungeonmaster.ru/Cabinet/Message.aspx?message=876707" TargetMode="External"/><Relationship Id="rId12" Type="http://schemas.openxmlformats.org/officeDocument/2006/relationships/hyperlink" Target="http://dungeonmaster.ru/Cabinet/Message.aspx?message=876712" TargetMode="External"/><Relationship Id="rId17" Type="http://schemas.openxmlformats.org/officeDocument/2006/relationships/hyperlink" Target="http://dungeonmaster.ru/Cabinet/Message.aspx?message=876717" TargetMode="External"/><Relationship Id="rId2" Type="http://schemas.openxmlformats.org/officeDocument/2006/relationships/hyperlink" Target="http://dungeonmaster.ru/Cabinet/Message.aspx?message=876701" TargetMode="External"/><Relationship Id="rId16" Type="http://schemas.openxmlformats.org/officeDocument/2006/relationships/hyperlink" Target="http://dungeonmaster.ru/Cabinet/Message.aspx?message=876716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dungeonmaster.ru/Cabinet/Message.aspx?message=876700" TargetMode="External"/><Relationship Id="rId6" Type="http://schemas.openxmlformats.org/officeDocument/2006/relationships/hyperlink" Target="http://dungeonmaster.ru/Cabinet/Message.aspx?message=876706" TargetMode="External"/><Relationship Id="rId11" Type="http://schemas.openxmlformats.org/officeDocument/2006/relationships/hyperlink" Target="http://dungeonmaster.ru/Cabinet/Message.aspx?message=876711" TargetMode="External"/><Relationship Id="rId5" Type="http://schemas.openxmlformats.org/officeDocument/2006/relationships/hyperlink" Target="http://dungeonmaster.ru/Cabinet/Message.aspx?message=876705" TargetMode="External"/><Relationship Id="rId15" Type="http://schemas.openxmlformats.org/officeDocument/2006/relationships/hyperlink" Target="http://dungeonmaster.ru/Cabinet/Message.aspx?message=876715" TargetMode="External"/><Relationship Id="rId10" Type="http://schemas.openxmlformats.org/officeDocument/2006/relationships/hyperlink" Target="http://dungeonmaster.ru/Cabinet/Message.aspx?message=876710" TargetMode="External"/><Relationship Id="rId19" Type="http://schemas.openxmlformats.org/officeDocument/2006/relationships/hyperlink" Target="http://dungeonmaster.ru/Cabinet/Message.aspx?message=876719" TargetMode="External"/><Relationship Id="rId4" Type="http://schemas.openxmlformats.org/officeDocument/2006/relationships/hyperlink" Target="http://dungeonmaster.ru/Cabinet/Message.aspx?message=876703" TargetMode="External"/><Relationship Id="rId9" Type="http://schemas.openxmlformats.org/officeDocument/2006/relationships/hyperlink" Target="http://dungeonmaster.ru/Cabinet/Message.aspx?message=876709" TargetMode="External"/><Relationship Id="rId14" Type="http://schemas.openxmlformats.org/officeDocument/2006/relationships/hyperlink" Target="http://dungeonmaster.ru/Cabinet/Message.aspx?message=876714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09" TargetMode="External"/><Relationship Id="rId13" Type="http://schemas.openxmlformats.org/officeDocument/2006/relationships/hyperlink" Target="http://dungeonmaster.ru/Cabinet/Message.aspx?message=876714" TargetMode="External"/><Relationship Id="rId18" Type="http://schemas.openxmlformats.org/officeDocument/2006/relationships/hyperlink" Target="http://dungeonmaster.ru/Cabinet/Message.aspx?message=876719" TargetMode="External"/><Relationship Id="rId3" Type="http://schemas.openxmlformats.org/officeDocument/2006/relationships/hyperlink" Target="http://dungeonmaster.ru/Cabinet/Message.aspx?message=876702" TargetMode="External"/><Relationship Id="rId7" Type="http://schemas.openxmlformats.org/officeDocument/2006/relationships/hyperlink" Target="http://dungeonmaster.ru/Cabinet/Message.aspx?message=876708" TargetMode="External"/><Relationship Id="rId12" Type="http://schemas.openxmlformats.org/officeDocument/2006/relationships/hyperlink" Target="http://dungeonmaster.ru/Cabinet/Message.aspx?message=876713" TargetMode="External"/><Relationship Id="rId17" Type="http://schemas.openxmlformats.org/officeDocument/2006/relationships/hyperlink" Target="http://dungeonmaster.ru/Cabinet/Message.aspx?message=876718" TargetMode="External"/><Relationship Id="rId2" Type="http://schemas.openxmlformats.org/officeDocument/2006/relationships/hyperlink" Target="http://dungeonmaster.ru/Cabinet/Message.aspx?message=876701" TargetMode="External"/><Relationship Id="rId16" Type="http://schemas.openxmlformats.org/officeDocument/2006/relationships/hyperlink" Target="http://dungeonmaster.ru/Cabinet/Message.aspx?message=876717" TargetMode="External"/><Relationship Id="rId1" Type="http://schemas.openxmlformats.org/officeDocument/2006/relationships/hyperlink" Target="http://dungeonmaster.ru/Cabinet/Message.aspx?message=876700" TargetMode="External"/><Relationship Id="rId6" Type="http://schemas.openxmlformats.org/officeDocument/2006/relationships/hyperlink" Target="http://dungeonmaster.ru/Cabinet/Message.aspx?message=876707" TargetMode="External"/><Relationship Id="rId11" Type="http://schemas.openxmlformats.org/officeDocument/2006/relationships/hyperlink" Target="http://dungeonmaster.ru/Cabinet/Message.aspx?message=876712" TargetMode="External"/><Relationship Id="rId5" Type="http://schemas.openxmlformats.org/officeDocument/2006/relationships/hyperlink" Target="http://dungeonmaster.ru/Cabinet/Message.aspx?message=876706" TargetMode="External"/><Relationship Id="rId15" Type="http://schemas.openxmlformats.org/officeDocument/2006/relationships/hyperlink" Target="http://dungeonmaster.ru/Cabinet/Message.aspx?message=876716" TargetMode="External"/><Relationship Id="rId10" Type="http://schemas.openxmlformats.org/officeDocument/2006/relationships/hyperlink" Target="http://dungeonmaster.ru/Cabinet/Message.aspx?message=876711" TargetMode="External"/><Relationship Id="rId19" Type="http://schemas.openxmlformats.org/officeDocument/2006/relationships/printerSettings" Target="../printerSettings/printerSettings5.bin"/><Relationship Id="rId4" Type="http://schemas.openxmlformats.org/officeDocument/2006/relationships/hyperlink" Target="http://dungeonmaster.ru/Cabinet/Message.aspx?message=876703" TargetMode="External"/><Relationship Id="rId9" Type="http://schemas.openxmlformats.org/officeDocument/2006/relationships/hyperlink" Target="http://dungeonmaster.ru/Cabinet/Message.aspx?message=876710" TargetMode="External"/><Relationship Id="rId14" Type="http://schemas.openxmlformats.org/officeDocument/2006/relationships/hyperlink" Target="http://dungeonmaster.ru/Cabinet/Message.aspx?message=87671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10" TargetMode="External"/><Relationship Id="rId13" Type="http://schemas.openxmlformats.org/officeDocument/2006/relationships/hyperlink" Target="http://dungeonmaster.ru/Cabinet/Message.aspx?message=876715" TargetMode="External"/><Relationship Id="rId3" Type="http://schemas.openxmlformats.org/officeDocument/2006/relationships/hyperlink" Target="http://dungeonmaster.ru/Cabinet/Message.aspx?message=876702" TargetMode="External"/><Relationship Id="rId7" Type="http://schemas.openxmlformats.org/officeDocument/2006/relationships/hyperlink" Target="http://dungeonmaster.ru/Cabinet/Message.aspx?message=876709" TargetMode="External"/><Relationship Id="rId12" Type="http://schemas.openxmlformats.org/officeDocument/2006/relationships/hyperlink" Target="http://dungeonmaster.ru/Cabinet/Message.aspx?message=876714" TargetMode="External"/><Relationship Id="rId17" Type="http://schemas.openxmlformats.org/officeDocument/2006/relationships/hyperlink" Target="http://dungeonmaster.ru/Cabinet/Message.aspx?message=876719" TargetMode="External"/><Relationship Id="rId2" Type="http://schemas.openxmlformats.org/officeDocument/2006/relationships/hyperlink" Target="http://dungeonmaster.ru/Cabinet/Message.aspx?message=876701" TargetMode="External"/><Relationship Id="rId16" Type="http://schemas.openxmlformats.org/officeDocument/2006/relationships/hyperlink" Target="http://dungeonmaster.ru/Cabinet/Message.aspx?message=876718" TargetMode="External"/><Relationship Id="rId1" Type="http://schemas.openxmlformats.org/officeDocument/2006/relationships/hyperlink" Target="http://dungeonmaster.ru/Cabinet/Message.aspx?message=876700" TargetMode="External"/><Relationship Id="rId6" Type="http://schemas.openxmlformats.org/officeDocument/2006/relationships/hyperlink" Target="http://dungeonmaster.ru/Cabinet/Message.aspx?message=876708" TargetMode="External"/><Relationship Id="rId11" Type="http://schemas.openxmlformats.org/officeDocument/2006/relationships/hyperlink" Target="http://dungeonmaster.ru/Cabinet/Message.aspx?message=876713" TargetMode="External"/><Relationship Id="rId5" Type="http://schemas.openxmlformats.org/officeDocument/2006/relationships/hyperlink" Target="http://dungeonmaster.ru/Cabinet/Message.aspx?message=876707" TargetMode="External"/><Relationship Id="rId15" Type="http://schemas.openxmlformats.org/officeDocument/2006/relationships/hyperlink" Target="http://dungeonmaster.ru/Cabinet/Message.aspx?message=876717" TargetMode="External"/><Relationship Id="rId10" Type="http://schemas.openxmlformats.org/officeDocument/2006/relationships/hyperlink" Target="http://dungeonmaster.ru/Cabinet/Message.aspx?message=876712" TargetMode="External"/><Relationship Id="rId4" Type="http://schemas.openxmlformats.org/officeDocument/2006/relationships/hyperlink" Target="http://dungeonmaster.ru/Cabinet/Message.aspx?message=876703" TargetMode="External"/><Relationship Id="rId9" Type="http://schemas.openxmlformats.org/officeDocument/2006/relationships/hyperlink" Target="http://dungeonmaster.ru/Cabinet/Message.aspx?message=876711" TargetMode="External"/><Relationship Id="rId14" Type="http://schemas.openxmlformats.org/officeDocument/2006/relationships/hyperlink" Target="http://dungeonmaster.ru/Cabinet/Message.aspx?message=876716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11" TargetMode="External"/><Relationship Id="rId13" Type="http://schemas.openxmlformats.org/officeDocument/2006/relationships/hyperlink" Target="http://dungeonmaster.ru/Cabinet/Message.aspx?message=876716" TargetMode="External"/><Relationship Id="rId3" Type="http://schemas.openxmlformats.org/officeDocument/2006/relationships/hyperlink" Target="http://dungeonmaster.ru/Cabinet/Message.aspx?message=876703" TargetMode="External"/><Relationship Id="rId7" Type="http://schemas.openxmlformats.org/officeDocument/2006/relationships/hyperlink" Target="http://dungeonmaster.ru/Cabinet/Message.aspx?message=876710" TargetMode="External"/><Relationship Id="rId12" Type="http://schemas.openxmlformats.org/officeDocument/2006/relationships/hyperlink" Target="http://dungeonmaster.ru/Cabinet/Message.aspx?message=876715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://dungeonmaster.ru/Cabinet/Message.aspx?message=876701" TargetMode="External"/><Relationship Id="rId16" Type="http://schemas.openxmlformats.org/officeDocument/2006/relationships/hyperlink" Target="http://dungeonmaster.ru/Cabinet/Message.aspx?message=876719" TargetMode="External"/><Relationship Id="rId1" Type="http://schemas.openxmlformats.org/officeDocument/2006/relationships/hyperlink" Target="http://dungeonmaster.ru/Cabinet/Message.aspx?message=876700" TargetMode="External"/><Relationship Id="rId6" Type="http://schemas.openxmlformats.org/officeDocument/2006/relationships/hyperlink" Target="http://dungeonmaster.ru/Cabinet/Message.aspx?message=876709" TargetMode="External"/><Relationship Id="rId11" Type="http://schemas.openxmlformats.org/officeDocument/2006/relationships/hyperlink" Target="http://dungeonmaster.ru/Cabinet/Message.aspx?message=876714" TargetMode="External"/><Relationship Id="rId5" Type="http://schemas.openxmlformats.org/officeDocument/2006/relationships/hyperlink" Target="http://dungeonmaster.ru/Cabinet/Message.aspx?message=876708" TargetMode="External"/><Relationship Id="rId15" Type="http://schemas.openxmlformats.org/officeDocument/2006/relationships/hyperlink" Target="http://dungeonmaster.ru/Cabinet/Message.aspx?message=876718" TargetMode="External"/><Relationship Id="rId10" Type="http://schemas.openxmlformats.org/officeDocument/2006/relationships/hyperlink" Target="http://dungeonmaster.ru/Cabinet/Message.aspx?message=876713" TargetMode="External"/><Relationship Id="rId4" Type="http://schemas.openxmlformats.org/officeDocument/2006/relationships/hyperlink" Target="http://dungeonmaster.ru/Cabinet/Message.aspx?message=876707" TargetMode="External"/><Relationship Id="rId9" Type="http://schemas.openxmlformats.org/officeDocument/2006/relationships/hyperlink" Target="http://dungeonmaster.ru/Cabinet/Message.aspx?message=876712" TargetMode="External"/><Relationship Id="rId14" Type="http://schemas.openxmlformats.org/officeDocument/2006/relationships/hyperlink" Target="http://dungeonmaster.ru/Cabinet/Message.aspx?message=876717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11" TargetMode="External"/><Relationship Id="rId13" Type="http://schemas.openxmlformats.org/officeDocument/2006/relationships/hyperlink" Target="http://dungeonmaster.ru/Cabinet/Message.aspx?message=876716" TargetMode="External"/><Relationship Id="rId3" Type="http://schemas.openxmlformats.org/officeDocument/2006/relationships/hyperlink" Target="http://dungeonmaster.ru/Cabinet/Message.aspx?message=876703" TargetMode="External"/><Relationship Id="rId7" Type="http://schemas.openxmlformats.org/officeDocument/2006/relationships/hyperlink" Target="http://dungeonmaster.ru/Cabinet/Message.aspx?message=876710" TargetMode="External"/><Relationship Id="rId12" Type="http://schemas.openxmlformats.org/officeDocument/2006/relationships/hyperlink" Target="http://dungeonmaster.ru/Cabinet/Message.aspx?message=876715" TargetMode="External"/><Relationship Id="rId17" Type="http://schemas.openxmlformats.org/officeDocument/2006/relationships/printerSettings" Target="../printerSettings/printerSettings7.bin"/><Relationship Id="rId2" Type="http://schemas.openxmlformats.org/officeDocument/2006/relationships/hyperlink" Target="http://dungeonmaster.ru/Cabinet/Message.aspx?message=876701" TargetMode="External"/><Relationship Id="rId16" Type="http://schemas.openxmlformats.org/officeDocument/2006/relationships/hyperlink" Target="http://dungeonmaster.ru/Cabinet/Message.aspx?message=876719" TargetMode="External"/><Relationship Id="rId1" Type="http://schemas.openxmlformats.org/officeDocument/2006/relationships/hyperlink" Target="http://dungeonmaster.ru/Cabinet/Message.aspx?message=876700" TargetMode="External"/><Relationship Id="rId6" Type="http://schemas.openxmlformats.org/officeDocument/2006/relationships/hyperlink" Target="http://dungeonmaster.ru/Cabinet/Message.aspx?message=876709" TargetMode="External"/><Relationship Id="rId11" Type="http://schemas.openxmlformats.org/officeDocument/2006/relationships/hyperlink" Target="http://dungeonmaster.ru/Cabinet/Message.aspx?message=876714" TargetMode="External"/><Relationship Id="rId5" Type="http://schemas.openxmlformats.org/officeDocument/2006/relationships/hyperlink" Target="http://dungeonmaster.ru/Cabinet/Message.aspx?message=876708" TargetMode="External"/><Relationship Id="rId15" Type="http://schemas.openxmlformats.org/officeDocument/2006/relationships/hyperlink" Target="http://dungeonmaster.ru/Cabinet/Message.aspx?message=876718" TargetMode="External"/><Relationship Id="rId10" Type="http://schemas.openxmlformats.org/officeDocument/2006/relationships/hyperlink" Target="http://dungeonmaster.ru/Cabinet/Message.aspx?message=876713" TargetMode="External"/><Relationship Id="rId4" Type="http://schemas.openxmlformats.org/officeDocument/2006/relationships/hyperlink" Target="http://dungeonmaster.ru/Cabinet/Message.aspx?message=876707" TargetMode="External"/><Relationship Id="rId9" Type="http://schemas.openxmlformats.org/officeDocument/2006/relationships/hyperlink" Target="http://dungeonmaster.ru/Cabinet/Message.aspx?message=876712" TargetMode="External"/><Relationship Id="rId14" Type="http://schemas.openxmlformats.org/officeDocument/2006/relationships/hyperlink" Target="http://dungeonmaster.ru/Cabinet/Message.aspx?message=876717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dungeonmaster.ru/Cabinet/Message.aspx?message=876712" TargetMode="External"/><Relationship Id="rId13" Type="http://schemas.openxmlformats.org/officeDocument/2006/relationships/hyperlink" Target="http://dungeonmaster.ru/Cabinet/Message.aspx?message=876717" TargetMode="External"/><Relationship Id="rId3" Type="http://schemas.openxmlformats.org/officeDocument/2006/relationships/hyperlink" Target="http://dungeonmaster.ru/Cabinet/Message.aspx?message=876707" TargetMode="External"/><Relationship Id="rId7" Type="http://schemas.openxmlformats.org/officeDocument/2006/relationships/hyperlink" Target="http://dungeonmaster.ru/Cabinet/Message.aspx?message=876711" TargetMode="External"/><Relationship Id="rId12" Type="http://schemas.openxmlformats.org/officeDocument/2006/relationships/hyperlink" Target="http://dungeonmaster.ru/Cabinet/Message.aspx?message=876716" TargetMode="External"/><Relationship Id="rId2" Type="http://schemas.openxmlformats.org/officeDocument/2006/relationships/hyperlink" Target="http://dungeonmaster.ru/Cabinet/Message.aspx?message=876703" TargetMode="External"/><Relationship Id="rId16" Type="http://schemas.openxmlformats.org/officeDocument/2006/relationships/printerSettings" Target="../printerSettings/printerSettings8.bin"/><Relationship Id="rId1" Type="http://schemas.openxmlformats.org/officeDocument/2006/relationships/hyperlink" Target="http://dungeonmaster.ru/Cabinet/Message.aspx?message=876701" TargetMode="External"/><Relationship Id="rId6" Type="http://schemas.openxmlformats.org/officeDocument/2006/relationships/hyperlink" Target="http://dungeonmaster.ru/Cabinet/Message.aspx?message=876710" TargetMode="External"/><Relationship Id="rId11" Type="http://schemas.openxmlformats.org/officeDocument/2006/relationships/hyperlink" Target="http://dungeonmaster.ru/Cabinet/Message.aspx?message=876715" TargetMode="External"/><Relationship Id="rId5" Type="http://schemas.openxmlformats.org/officeDocument/2006/relationships/hyperlink" Target="http://dungeonmaster.ru/Cabinet/Message.aspx?message=876709" TargetMode="External"/><Relationship Id="rId15" Type="http://schemas.openxmlformats.org/officeDocument/2006/relationships/hyperlink" Target="http://dungeonmaster.ru/Cabinet/Message.aspx?message=876719" TargetMode="External"/><Relationship Id="rId10" Type="http://schemas.openxmlformats.org/officeDocument/2006/relationships/hyperlink" Target="http://dungeonmaster.ru/Cabinet/Message.aspx?message=876714" TargetMode="External"/><Relationship Id="rId4" Type="http://schemas.openxmlformats.org/officeDocument/2006/relationships/hyperlink" Target="http://dungeonmaster.ru/Cabinet/Message.aspx?message=876708" TargetMode="External"/><Relationship Id="rId9" Type="http://schemas.openxmlformats.org/officeDocument/2006/relationships/hyperlink" Target="http://dungeonmaster.ru/Cabinet/Message.aspx?message=876713" TargetMode="External"/><Relationship Id="rId14" Type="http://schemas.openxmlformats.org/officeDocument/2006/relationships/hyperlink" Target="http://dungeonmaster.ru/Cabinet/Message.aspx?message=8767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/>
  </sheetViews>
  <sheetFormatPr defaultRowHeight="15" x14ac:dyDescent="0.25"/>
  <cols>
    <col min="1" max="1" width="13.7109375" bestFit="1" customWidth="1"/>
    <col min="2" max="2" width="44" bestFit="1" customWidth="1"/>
    <col min="3" max="3" width="15.140625" bestFit="1" customWidth="1"/>
    <col min="4" max="4" width="16" bestFit="1" customWidth="1"/>
    <col min="6" max="6" width="11.570312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58.28515625" bestFit="1" customWidth="1"/>
    <col min="11" max="11" width="13" style="9" customWidth="1"/>
    <col min="12" max="12" width="10" bestFit="1" customWidth="1"/>
    <col min="13" max="13" width="23.5703125" bestFit="1" customWidth="1"/>
    <col min="14" max="14" width="49.85546875" bestFit="1" customWidth="1"/>
    <col min="15" max="15" width="8.7109375" bestFit="1" customWidth="1"/>
  </cols>
  <sheetData>
    <row r="1" spans="1:16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89</v>
      </c>
      <c r="F1" s="1" t="s">
        <v>90</v>
      </c>
      <c r="G1" s="1" t="s">
        <v>91</v>
      </c>
      <c r="H1" s="1" t="s">
        <v>98</v>
      </c>
      <c r="I1" s="1" t="s">
        <v>99</v>
      </c>
      <c r="J1" s="1" t="s">
        <v>92</v>
      </c>
      <c r="K1" s="8" t="s">
        <v>93</v>
      </c>
      <c r="L1" s="1" t="s">
        <v>94</v>
      </c>
      <c r="M1" s="1" t="s">
        <v>96</v>
      </c>
      <c r="N1" s="1" t="s">
        <v>95</v>
      </c>
      <c r="O1" s="1" t="s">
        <v>97</v>
      </c>
      <c r="P1" s="1"/>
    </row>
    <row r="2" spans="1:16" x14ac:dyDescent="0.25">
      <c r="A2" s="7" t="s">
        <v>5</v>
      </c>
      <c r="B2" s="2" t="s">
        <v>6</v>
      </c>
      <c r="C2" s="2" t="s">
        <v>7</v>
      </c>
      <c r="D2" s="3" t="s">
        <v>63</v>
      </c>
      <c r="E2" s="6">
        <v>130</v>
      </c>
      <c r="G2" s="6">
        <v>130</v>
      </c>
      <c r="I2" t="s">
        <v>180</v>
      </c>
      <c r="J2" t="s">
        <v>104</v>
      </c>
      <c r="L2" t="s">
        <v>141</v>
      </c>
    </row>
    <row r="3" spans="1:16" x14ac:dyDescent="0.25">
      <c r="A3" s="7" t="s">
        <v>40</v>
      </c>
      <c r="B3" s="2" t="s">
        <v>41</v>
      </c>
      <c r="C3" s="2" t="s">
        <v>42</v>
      </c>
      <c r="D3" s="3" t="s">
        <v>65</v>
      </c>
      <c r="E3" s="5">
        <v>100</v>
      </c>
      <c r="G3" s="5">
        <v>100</v>
      </c>
      <c r="J3" t="s">
        <v>106</v>
      </c>
      <c r="K3" s="9" t="s">
        <v>138</v>
      </c>
      <c r="L3" t="s">
        <v>141</v>
      </c>
    </row>
    <row r="4" spans="1:16" x14ac:dyDescent="0.25">
      <c r="A4" s="7" t="s">
        <v>28</v>
      </c>
      <c r="B4" s="2" t="s">
        <v>29</v>
      </c>
      <c r="C4" s="2" t="s">
        <v>30</v>
      </c>
      <c r="D4" s="3" t="s">
        <v>67</v>
      </c>
      <c r="E4" s="5">
        <v>100</v>
      </c>
      <c r="G4" s="5">
        <v>100</v>
      </c>
      <c r="J4" t="s">
        <v>107</v>
      </c>
      <c r="L4" t="s">
        <v>141</v>
      </c>
      <c r="N4" s="11" t="s">
        <v>151</v>
      </c>
    </row>
    <row r="5" spans="1:16" x14ac:dyDescent="0.25">
      <c r="A5" s="7" t="s">
        <v>16</v>
      </c>
      <c r="B5" s="2" t="s">
        <v>17</v>
      </c>
      <c r="C5" s="2" t="s">
        <v>18</v>
      </c>
      <c r="D5" s="3" t="s">
        <v>71</v>
      </c>
      <c r="E5" s="5">
        <v>100</v>
      </c>
      <c r="G5" s="5">
        <v>100</v>
      </c>
      <c r="J5" t="s">
        <v>101</v>
      </c>
      <c r="L5" t="s">
        <v>141</v>
      </c>
    </row>
    <row r="6" spans="1:16" x14ac:dyDescent="0.25">
      <c r="A6" s="7" t="s">
        <v>22</v>
      </c>
      <c r="B6" s="2" t="s">
        <v>23</v>
      </c>
      <c r="C6" s="2" t="s">
        <v>24</v>
      </c>
      <c r="D6" s="3" t="s">
        <v>70</v>
      </c>
      <c r="E6" s="6">
        <v>110</v>
      </c>
      <c r="F6" s="2" t="s">
        <v>155</v>
      </c>
      <c r="G6" s="6">
        <v>180</v>
      </c>
      <c r="J6" t="s">
        <v>117</v>
      </c>
      <c r="L6" t="s">
        <v>141</v>
      </c>
    </row>
    <row r="7" spans="1:16" x14ac:dyDescent="0.25">
      <c r="A7" s="7" t="s">
        <v>57</v>
      </c>
      <c r="B7" s="2">
        <v>42</v>
      </c>
      <c r="C7" s="2" t="s">
        <v>58</v>
      </c>
      <c r="D7" s="3" t="s">
        <v>69</v>
      </c>
      <c r="E7" s="5">
        <v>100</v>
      </c>
      <c r="G7" s="5">
        <v>100</v>
      </c>
      <c r="J7" t="s">
        <v>105</v>
      </c>
      <c r="L7" t="s">
        <v>141</v>
      </c>
      <c r="N7" s="11" t="s">
        <v>150</v>
      </c>
    </row>
    <row r="8" spans="1:16" x14ac:dyDescent="0.25">
      <c r="A8" s="7" t="s">
        <v>31</v>
      </c>
      <c r="B8" s="2" t="s">
        <v>32</v>
      </c>
      <c r="C8" s="2" t="s">
        <v>148</v>
      </c>
      <c r="D8" s="3" t="s">
        <v>73</v>
      </c>
      <c r="E8" s="5">
        <v>100</v>
      </c>
      <c r="G8" s="5">
        <v>100</v>
      </c>
      <c r="J8" t="s">
        <v>116</v>
      </c>
      <c r="K8" s="9">
        <v>95</v>
      </c>
      <c r="L8" t="s">
        <v>141</v>
      </c>
    </row>
    <row r="9" spans="1:16" x14ac:dyDescent="0.25">
      <c r="A9" s="7" t="s">
        <v>54</v>
      </c>
      <c r="B9" s="2" t="s">
        <v>55</v>
      </c>
      <c r="C9" s="2" t="s">
        <v>56</v>
      </c>
      <c r="D9" s="3" t="s">
        <v>74</v>
      </c>
      <c r="E9" s="5">
        <v>100</v>
      </c>
      <c r="F9" s="2" t="s">
        <v>144</v>
      </c>
      <c r="G9" s="5">
        <v>85</v>
      </c>
      <c r="J9" t="s">
        <v>113</v>
      </c>
      <c r="K9" s="9" t="s">
        <v>139</v>
      </c>
      <c r="L9" t="s">
        <v>141</v>
      </c>
      <c r="N9" s="11" t="s">
        <v>156</v>
      </c>
    </row>
    <row r="10" spans="1:16" x14ac:dyDescent="0.25">
      <c r="A10" s="7" t="s">
        <v>52</v>
      </c>
      <c r="B10" s="2">
        <v>404</v>
      </c>
      <c r="C10" s="2" t="s">
        <v>53</v>
      </c>
      <c r="D10" s="3" t="s">
        <v>76</v>
      </c>
      <c r="E10" s="5">
        <v>100</v>
      </c>
      <c r="G10" s="5">
        <v>100</v>
      </c>
      <c r="J10" t="s">
        <v>108</v>
      </c>
      <c r="L10" t="s">
        <v>141</v>
      </c>
      <c r="N10" s="11" t="s">
        <v>152</v>
      </c>
    </row>
    <row r="11" spans="1:16" x14ac:dyDescent="0.25">
      <c r="A11" s="7" t="s">
        <v>19</v>
      </c>
      <c r="B11" s="2" t="s">
        <v>20</v>
      </c>
      <c r="C11" s="2" t="s">
        <v>21</v>
      </c>
      <c r="D11" s="3" t="s">
        <v>77</v>
      </c>
      <c r="E11" s="5">
        <v>100</v>
      </c>
      <c r="G11" s="5">
        <v>100</v>
      </c>
      <c r="J11" t="s">
        <v>109</v>
      </c>
      <c r="L11" t="s">
        <v>141</v>
      </c>
      <c r="N11" s="11" t="s">
        <v>147</v>
      </c>
    </row>
    <row r="12" spans="1:16" x14ac:dyDescent="0.25">
      <c r="A12" s="7" t="s">
        <v>13</v>
      </c>
      <c r="B12" s="2" t="s">
        <v>14</v>
      </c>
      <c r="C12" s="2" t="s">
        <v>15</v>
      </c>
      <c r="D12" s="3" t="s">
        <v>78</v>
      </c>
      <c r="E12" s="5">
        <v>100</v>
      </c>
      <c r="G12" s="5">
        <v>100</v>
      </c>
      <c r="J12" t="s">
        <v>110</v>
      </c>
      <c r="L12" t="s">
        <v>141</v>
      </c>
    </row>
    <row r="13" spans="1:16" x14ac:dyDescent="0.25">
      <c r="A13" s="7" t="s">
        <v>3</v>
      </c>
      <c r="B13" s="2">
        <v>220</v>
      </c>
      <c r="C13" s="2" t="s">
        <v>4</v>
      </c>
      <c r="D13" s="3" t="s">
        <v>78</v>
      </c>
      <c r="E13" s="5">
        <v>100</v>
      </c>
      <c r="F13" s="2" t="s">
        <v>145</v>
      </c>
      <c r="G13" s="12">
        <v>60</v>
      </c>
      <c r="J13" t="s">
        <v>110</v>
      </c>
      <c r="L13" t="s">
        <v>141</v>
      </c>
    </row>
    <row r="14" spans="1:16" x14ac:dyDescent="0.25">
      <c r="A14" s="7" t="s">
        <v>8</v>
      </c>
      <c r="B14" s="2">
        <v>13</v>
      </c>
      <c r="C14" s="2" t="s">
        <v>9</v>
      </c>
      <c r="D14" s="3" t="s">
        <v>80</v>
      </c>
      <c r="E14" s="5">
        <v>100</v>
      </c>
      <c r="G14" s="5">
        <v>100</v>
      </c>
      <c r="J14" t="s">
        <v>111</v>
      </c>
      <c r="K14" s="9">
        <v>-40</v>
      </c>
      <c r="L14" t="s">
        <v>141</v>
      </c>
      <c r="M14" t="s">
        <v>157</v>
      </c>
    </row>
    <row r="15" spans="1:16" x14ac:dyDescent="0.25">
      <c r="A15" s="7" t="s">
        <v>10</v>
      </c>
      <c r="B15" s="2" t="s">
        <v>11</v>
      </c>
      <c r="C15" s="2" t="s">
        <v>12</v>
      </c>
      <c r="D15" s="3" t="s">
        <v>80</v>
      </c>
      <c r="E15" s="5">
        <v>100</v>
      </c>
      <c r="G15" s="5">
        <v>100</v>
      </c>
      <c r="H15" t="s">
        <v>161</v>
      </c>
      <c r="J15" t="s">
        <v>112</v>
      </c>
      <c r="L15" t="s">
        <v>141</v>
      </c>
      <c r="M15" t="s">
        <v>142</v>
      </c>
    </row>
    <row r="16" spans="1:16" x14ac:dyDescent="0.25">
      <c r="A16" s="7" t="s">
        <v>34</v>
      </c>
      <c r="B16" s="2" t="s">
        <v>35</v>
      </c>
      <c r="C16" s="2" t="s">
        <v>36</v>
      </c>
      <c r="D16" s="3" t="s">
        <v>80</v>
      </c>
      <c r="E16" s="5">
        <v>100</v>
      </c>
      <c r="G16" s="5">
        <v>100</v>
      </c>
      <c r="I16" s="11" t="s">
        <v>162</v>
      </c>
      <c r="J16" t="s">
        <v>111</v>
      </c>
      <c r="K16" s="9">
        <v>-40</v>
      </c>
      <c r="L16" t="s">
        <v>141</v>
      </c>
      <c r="M16" t="s">
        <v>157</v>
      </c>
    </row>
    <row r="17" spans="1:14" x14ac:dyDescent="0.25">
      <c r="A17" s="7" t="s">
        <v>37</v>
      </c>
      <c r="B17" s="2" t="s">
        <v>38</v>
      </c>
      <c r="C17" s="2" t="s">
        <v>39</v>
      </c>
      <c r="D17" s="3" t="s">
        <v>80</v>
      </c>
      <c r="E17" s="5">
        <v>100</v>
      </c>
      <c r="F17" s="2" t="s">
        <v>143</v>
      </c>
      <c r="G17" s="5">
        <v>92</v>
      </c>
      <c r="H17" t="s">
        <v>161</v>
      </c>
      <c r="J17" t="s">
        <v>114</v>
      </c>
      <c r="L17" t="s">
        <v>141</v>
      </c>
      <c r="M17" t="s">
        <v>142</v>
      </c>
    </row>
    <row r="18" spans="1:14" x14ac:dyDescent="0.25">
      <c r="A18" s="7" t="s">
        <v>43</v>
      </c>
      <c r="B18" s="2" t="s">
        <v>44</v>
      </c>
      <c r="C18" s="2" t="s">
        <v>45</v>
      </c>
      <c r="D18" s="3" t="s">
        <v>80</v>
      </c>
      <c r="E18" s="5">
        <v>100</v>
      </c>
      <c r="F18" s="2" t="s">
        <v>146</v>
      </c>
      <c r="G18" s="12">
        <v>66</v>
      </c>
      <c r="H18" t="s">
        <v>161</v>
      </c>
      <c r="I18" t="s">
        <v>163</v>
      </c>
      <c r="J18" t="s">
        <v>112</v>
      </c>
      <c r="L18" t="s">
        <v>141</v>
      </c>
      <c r="M18" t="s">
        <v>142</v>
      </c>
    </row>
    <row r="19" spans="1:14" x14ac:dyDescent="0.25">
      <c r="A19" s="7" t="s">
        <v>46</v>
      </c>
      <c r="B19" s="2" t="s">
        <v>47</v>
      </c>
      <c r="C19" s="2" t="s">
        <v>48</v>
      </c>
      <c r="D19" s="3" t="s">
        <v>80</v>
      </c>
      <c r="E19" s="5">
        <v>100</v>
      </c>
      <c r="G19" s="5">
        <v>100</v>
      </c>
      <c r="J19" t="s">
        <v>115</v>
      </c>
      <c r="L19" t="s">
        <v>140</v>
      </c>
      <c r="M19" t="s">
        <v>154</v>
      </c>
      <c r="N19" s="11" t="s">
        <v>153</v>
      </c>
    </row>
    <row r="20" spans="1:14" x14ac:dyDescent="0.25">
      <c r="A20" s="7" t="s">
        <v>49</v>
      </c>
      <c r="B20" s="2" t="s">
        <v>50</v>
      </c>
      <c r="C20" s="2" t="s">
        <v>51</v>
      </c>
      <c r="D20" s="3" t="s">
        <v>80</v>
      </c>
      <c r="E20" s="5">
        <v>100</v>
      </c>
      <c r="G20" s="5">
        <v>100</v>
      </c>
      <c r="J20" t="s">
        <v>103</v>
      </c>
      <c r="L20" t="s">
        <v>140</v>
      </c>
      <c r="M20" t="s">
        <v>154</v>
      </c>
      <c r="N20" s="11" t="s">
        <v>159</v>
      </c>
    </row>
    <row r="21" spans="1:14" x14ac:dyDescent="0.25">
      <c r="A21" s="7" t="s">
        <v>25</v>
      </c>
      <c r="B21" s="2" t="s">
        <v>26</v>
      </c>
      <c r="C21" s="2" t="s">
        <v>27</v>
      </c>
      <c r="D21" s="3" t="s">
        <v>80</v>
      </c>
      <c r="E21" s="5">
        <v>100</v>
      </c>
      <c r="G21" s="5">
        <v>100</v>
      </c>
      <c r="J21" t="s">
        <v>102</v>
      </c>
      <c r="L21" t="s">
        <v>140</v>
      </c>
      <c r="M21" t="s">
        <v>154</v>
      </c>
      <c r="N21" s="11" t="s">
        <v>158</v>
      </c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</hyperlinks>
  <pageMargins left="0.7" right="0.7" top="0.75" bottom="0.75" header="0.3" footer="0.3"/>
  <pageSetup paperSize="9"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/>
  </sheetViews>
  <sheetFormatPr defaultRowHeight="15" x14ac:dyDescent="0.25"/>
  <cols>
    <col min="1" max="1" width="10" bestFit="1" customWidth="1"/>
    <col min="2" max="2" width="44" bestFit="1" customWidth="1"/>
    <col min="3" max="3" width="15.140625" bestFit="1" customWidth="1"/>
    <col min="4" max="4" width="16" bestFit="1" customWidth="1"/>
    <col min="5" max="5" width="13.140625" bestFit="1" customWidth="1"/>
    <col min="6" max="6" width="6.85546875" bestFit="1" customWidth="1"/>
    <col min="7" max="7" width="26.5703125" style="2" bestFit="1" customWidth="1"/>
    <col min="8" max="8" width="10" bestFit="1" customWidth="1"/>
    <col min="9" max="9" width="20.140625" bestFit="1" customWidth="1"/>
    <col min="10" max="10" width="19.140625" bestFit="1" customWidth="1"/>
    <col min="11" max="11" width="42.7109375" bestFit="1" customWidth="1"/>
    <col min="12" max="12" width="5.5703125" style="14" bestFit="1" customWidth="1"/>
    <col min="13" max="13" width="10" bestFit="1" customWidth="1"/>
    <col min="14" max="14" width="43" bestFit="1" customWidth="1"/>
    <col min="15" max="15" width="51.140625" bestFit="1" customWidth="1"/>
    <col min="16" max="16" width="30.28515625" bestFit="1" customWidth="1"/>
  </cols>
  <sheetData>
    <row r="1" spans="1:17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160</v>
      </c>
      <c r="F1" s="1" t="s">
        <v>89</v>
      </c>
      <c r="G1" s="1" t="s">
        <v>90</v>
      </c>
      <c r="H1" s="1" t="s">
        <v>91</v>
      </c>
      <c r="I1" s="1" t="s">
        <v>98</v>
      </c>
      <c r="J1" s="1" t="s">
        <v>99</v>
      </c>
      <c r="K1" s="1" t="s">
        <v>92</v>
      </c>
      <c r="L1" s="8" t="s">
        <v>93</v>
      </c>
      <c r="M1" s="1" t="s">
        <v>94</v>
      </c>
      <c r="N1" s="1" t="s">
        <v>96</v>
      </c>
      <c r="O1" s="1" t="s">
        <v>95</v>
      </c>
      <c r="P1" s="1" t="s">
        <v>97</v>
      </c>
      <c r="Q1" s="1"/>
    </row>
    <row r="2" spans="1:17" x14ac:dyDescent="0.25">
      <c r="A2" s="7" t="s">
        <v>40</v>
      </c>
      <c r="B2" s="2" t="s">
        <v>41</v>
      </c>
      <c r="C2" s="2" t="s">
        <v>42</v>
      </c>
      <c r="D2" s="3" t="s">
        <v>65</v>
      </c>
      <c r="E2" s="3"/>
      <c r="F2" s="5">
        <v>85</v>
      </c>
      <c r="H2" s="5">
        <v>85</v>
      </c>
      <c r="O2" s="10"/>
    </row>
    <row r="3" spans="1:17" x14ac:dyDescent="0.25">
      <c r="A3" s="7" t="s">
        <v>16</v>
      </c>
      <c r="B3" s="2" t="s">
        <v>17</v>
      </c>
      <c r="C3" s="2" t="s">
        <v>18</v>
      </c>
      <c r="D3" s="3" t="s">
        <v>71</v>
      </c>
      <c r="E3" s="3"/>
      <c r="F3" s="5">
        <v>100</v>
      </c>
      <c r="G3" s="2" t="s">
        <v>232</v>
      </c>
      <c r="H3" s="16">
        <v>0</v>
      </c>
      <c r="N3" t="s">
        <v>157</v>
      </c>
      <c r="O3" s="10"/>
    </row>
    <row r="4" spans="1:17" x14ac:dyDescent="0.25">
      <c r="A4" s="7" t="s">
        <v>54</v>
      </c>
      <c r="B4" s="2" t="s">
        <v>55</v>
      </c>
      <c r="C4" s="2" t="s">
        <v>56</v>
      </c>
      <c r="D4" s="3" t="s">
        <v>74</v>
      </c>
      <c r="E4" s="3" t="s">
        <v>18</v>
      </c>
      <c r="F4" s="5">
        <v>84</v>
      </c>
      <c r="H4" s="5">
        <v>84</v>
      </c>
      <c r="N4" t="s">
        <v>324</v>
      </c>
      <c r="O4" s="10"/>
    </row>
    <row r="5" spans="1:17" x14ac:dyDescent="0.25">
      <c r="A5" s="7" t="s">
        <v>52</v>
      </c>
      <c r="B5" s="2">
        <v>404</v>
      </c>
      <c r="C5" s="2" t="s">
        <v>53</v>
      </c>
      <c r="D5" s="3" t="s">
        <v>76</v>
      </c>
      <c r="E5" s="3" t="s">
        <v>18</v>
      </c>
      <c r="F5" s="5">
        <v>75</v>
      </c>
      <c r="H5" s="5">
        <v>75</v>
      </c>
      <c r="I5" t="s">
        <v>317</v>
      </c>
      <c r="O5" s="10"/>
    </row>
    <row r="6" spans="1:17" x14ac:dyDescent="0.25">
      <c r="A6" s="7" t="s">
        <v>19</v>
      </c>
      <c r="B6" s="2" t="s">
        <v>20</v>
      </c>
      <c r="C6" s="2" t="s">
        <v>21</v>
      </c>
      <c r="D6" s="3" t="s">
        <v>77</v>
      </c>
      <c r="E6" s="3"/>
      <c r="F6" s="5">
        <v>100</v>
      </c>
      <c r="H6" s="5">
        <v>100</v>
      </c>
      <c r="K6" t="s">
        <v>325</v>
      </c>
      <c r="L6" s="14" t="s">
        <v>144</v>
      </c>
      <c r="O6" s="10"/>
    </row>
    <row r="7" spans="1:17" x14ac:dyDescent="0.25">
      <c r="A7" s="7" t="s">
        <v>13</v>
      </c>
      <c r="B7" s="2" t="s">
        <v>14</v>
      </c>
      <c r="C7" s="2" t="s">
        <v>15</v>
      </c>
      <c r="D7" s="3" t="s">
        <v>78</v>
      </c>
      <c r="E7" s="3" t="s">
        <v>18</v>
      </c>
      <c r="F7" s="5">
        <v>100</v>
      </c>
      <c r="H7" s="5">
        <v>100</v>
      </c>
      <c r="I7" t="s">
        <v>265</v>
      </c>
      <c r="O7" s="10"/>
    </row>
    <row r="8" spans="1:17" x14ac:dyDescent="0.25">
      <c r="A8" s="7" t="s">
        <v>3</v>
      </c>
      <c r="B8" s="2">
        <v>220</v>
      </c>
      <c r="C8" s="2" t="s">
        <v>4</v>
      </c>
      <c r="D8" s="3" t="s">
        <v>78</v>
      </c>
      <c r="E8" s="3"/>
      <c r="F8" s="18">
        <v>45</v>
      </c>
      <c r="G8" s="13"/>
      <c r="H8" s="18">
        <v>45</v>
      </c>
      <c r="I8" t="s">
        <v>180</v>
      </c>
      <c r="O8" s="10"/>
    </row>
    <row r="9" spans="1:17" x14ac:dyDescent="0.25">
      <c r="A9" s="7" t="s">
        <v>8</v>
      </c>
      <c r="B9" s="2">
        <v>13</v>
      </c>
      <c r="C9" s="2" t="s">
        <v>9</v>
      </c>
      <c r="D9" s="3" t="s">
        <v>80</v>
      </c>
      <c r="E9" s="3" t="s">
        <v>18</v>
      </c>
      <c r="F9" s="5">
        <v>100</v>
      </c>
      <c r="H9" s="5">
        <v>100</v>
      </c>
      <c r="K9" t="s">
        <v>326</v>
      </c>
      <c r="L9" s="14" t="s">
        <v>226</v>
      </c>
      <c r="M9" s="14"/>
      <c r="N9" t="s">
        <v>157</v>
      </c>
      <c r="O9" s="10"/>
    </row>
    <row r="10" spans="1:17" x14ac:dyDescent="0.25">
      <c r="A10" s="7" t="s">
        <v>10</v>
      </c>
      <c r="B10" s="2" t="s">
        <v>11</v>
      </c>
      <c r="C10" s="2" t="s">
        <v>12</v>
      </c>
      <c r="D10" s="3" t="s">
        <v>80</v>
      </c>
      <c r="E10" s="3" t="s">
        <v>18</v>
      </c>
      <c r="F10" s="5">
        <v>80</v>
      </c>
      <c r="H10" s="5">
        <v>80</v>
      </c>
      <c r="M10" s="14"/>
      <c r="N10" t="s">
        <v>142</v>
      </c>
      <c r="O10" s="10"/>
    </row>
    <row r="11" spans="1:17" x14ac:dyDescent="0.25">
      <c r="A11" s="7" t="s">
        <v>34</v>
      </c>
      <c r="B11" s="2" t="s">
        <v>35</v>
      </c>
      <c r="C11" s="2" t="s">
        <v>36</v>
      </c>
      <c r="D11" s="3" t="s">
        <v>80</v>
      </c>
      <c r="E11" s="3" t="s">
        <v>18</v>
      </c>
      <c r="F11" s="18">
        <v>25</v>
      </c>
      <c r="G11" s="2" t="s">
        <v>275</v>
      </c>
      <c r="H11" s="18">
        <v>40</v>
      </c>
      <c r="I11" s="10"/>
      <c r="M11" s="14"/>
      <c r="N11" t="s">
        <v>322</v>
      </c>
      <c r="O11" s="10"/>
    </row>
    <row r="12" spans="1:17" x14ac:dyDescent="0.25">
      <c r="A12" s="7" t="s">
        <v>37</v>
      </c>
      <c r="B12" s="2" t="s">
        <v>38</v>
      </c>
      <c r="C12" s="2" t="s">
        <v>39</v>
      </c>
      <c r="D12" s="3" t="s">
        <v>80</v>
      </c>
      <c r="E12" s="3" t="s">
        <v>18</v>
      </c>
      <c r="F12" s="12">
        <v>61</v>
      </c>
      <c r="H12" s="12">
        <v>61</v>
      </c>
      <c r="M12" s="14"/>
      <c r="N12" t="s">
        <v>318</v>
      </c>
      <c r="O12" s="10"/>
    </row>
    <row r="13" spans="1:17" x14ac:dyDescent="0.25">
      <c r="A13" s="7" t="s">
        <v>43</v>
      </c>
      <c r="B13" s="2" t="s">
        <v>44</v>
      </c>
      <c r="C13" s="2" t="s">
        <v>45</v>
      </c>
      <c r="D13" s="3" t="s">
        <v>80</v>
      </c>
      <c r="E13" s="3" t="s">
        <v>18</v>
      </c>
      <c r="F13" s="15">
        <v>100</v>
      </c>
      <c r="H13" s="15">
        <v>100</v>
      </c>
      <c r="K13" s="20"/>
      <c r="M13" s="14"/>
      <c r="N13" t="s">
        <v>219</v>
      </c>
      <c r="O13" s="10"/>
    </row>
    <row r="14" spans="1:17" x14ac:dyDescent="0.25">
      <c r="A14" s="7" t="s">
        <v>46</v>
      </c>
      <c r="B14" s="2" t="s">
        <v>47</v>
      </c>
      <c r="C14" s="2" t="s">
        <v>48</v>
      </c>
      <c r="D14" s="3" t="s">
        <v>80</v>
      </c>
      <c r="E14" s="3"/>
      <c r="F14" s="5">
        <v>100</v>
      </c>
      <c r="H14" s="5">
        <v>100</v>
      </c>
      <c r="K14" s="20"/>
      <c r="M14" s="14"/>
      <c r="N14" t="s">
        <v>267</v>
      </c>
      <c r="O14" s="10"/>
    </row>
    <row r="15" spans="1:17" x14ac:dyDescent="0.25">
      <c r="A15" s="7" t="s">
        <v>49</v>
      </c>
      <c r="B15" s="2" t="s">
        <v>50</v>
      </c>
      <c r="C15" s="2" t="s">
        <v>51</v>
      </c>
      <c r="D15" s="3" t="s">
        <v>80</v>
      </c>
      <c r="E15" s="3" t="s">
        <v>18</v>
      </c>
      <c r="F15" s="5">
        <v>100</v>
      </c>
      <c r="H15" s="5">
        <v>100</v>
      </c>
      <c r="M15" s="14"/>
      <c r="N15" t="s">
        <v>267</v>
      </c>
      <c r="O15" s="10"/>
    </row>
    <row r="16" spans="1:17" x14ac:dyDescent="0.25">
      <c r="A16" s="7" t="s">
        <v>25</v>
      </c>
      <c r="B16" s="2" t="s">
        <v>26</v>
      </c>
      <c r="C16" s="2" t="s">
        <v>27</v>
      </c>
      <c r="D16" s="3" t="s">
        <v>80</v>
      </c>
      <c r="E16" s="3"/>
      <c r="F16" s="21" t="s">
        <v>321</v>
      </c>
      <c r="G16" s="13"/>
      <c r="H16" s="21" t="s">
        <v>321</v>
      </c>
      <c r="I16" t="s">
        <v>337</v>
      </c>
      <c r="N16" t="s">
        <v>299</v>
      </c>
      <c r="O16" s="10"/>
    </row>
    <row r="17" spans="7:15" x14ac:dyDescent="0.25">
      <c r="G17" s="13"/>
      <c r="H17" s="5"/>
      <c r="O17" s="10"/>
    </row>
    <row r="18" spans="7:15" x14ac:dyDescent="0.25">
      <c r="O18" s="10"/>
    </row>
    <row r="19" spans="7:15" x14ac:dyDescent="0.25">
      <c r="O19" s="10"/>
    </row>
    <row r="20" spans="7:15" x14ac:dyDescent="0.25">
      <c r="O20" s="10"/>
    </row>
    <row r="21" spans="7:15" x14ac:dyDescent="0.25">
      <c r="O21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" x14ac:dyDescent="0.25"/>
  <cols>
    <col min="1" max="1" width="10" bestFit="1" customWidth="1"/>
    <col min="2" max="2" width="44" bestFit="1" customWidth="1"/>
    <col min="3" max="3" width="15.140625" bestFit="1" customWidth="1"/>
    <col min="4" max="4" width="16" bestFit="1" customWidth="1"/>
    <col min="5" max="5" width="6.85546875" bestFit="1" customWidth="1"/>
    <col min="6" max="6" width="26.570312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42.7109375" bestFit="1" customWidth="1"/>
    <col min="11" max="11" width="7" style="14" bestFit="1" customWidth="1"/>
    <col min="12" max="12" width="10" bestFit="1" customWidth="1"/>
    <col min="13" max="13" width="43" bestFit="1" customWidth="1"/>
    <col min="14" max="14" width="51.140625" bestFit="1" customWidth="1"/>
    <col min="15" max="15" width="30.28515625" bestFit="1" customWidth="1"/>
  </cols>
  <sheetData>
    <row r="1" spans="1:16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89</v>
      </c>
      <c r="F1" s="1" t="s">
        <v>90</v>
      </c>
      <c r="G1" s="1" t="s">
        <v>91</v>
      </c>
      <c r="H1" s="1" t="s">
        <v>98</v>
      </c>
      <c r="I1" s="1" t="s">
        <v>99</v>
      </c>
      <c r="J1" s="1" t="s">
        <v>92</v>
      </c>
      <c r="K1" s="8" t="s">
        <v>93</v>
      </c>
      <c r="L1" s="1" t="s">
        <v>94</v>
      </c>
      <c r="M1" s="1" t="s">
        <v>96</v>
      </c>
      <c r="N1" s="1" t="s">
        <v>95</v>
      </c>
      <c r="O1" s="1" t="s">
        <v>97</v>
      </c>
      <c r="P1" s="1"/>
    </row>
    <row r="2" spans="1:16" x14ac:dyDescent="0.25">
      <c r="A2" s="7" t="s">
        <v>40</v>
      </c>
      <c r="B2" s="2" t="s">
        <v>41</v>
      </c>
      <c r="C2" s="2" t="s">
        <v>42</v>
      </c>
      <c r="D2" s="3" t="s">
        <v>65</v>
      </c>
      <c r="E2" s="5">
        <v>85</v>
      </c>
      <c r="G2" s="5">
        <v>85</v>
      </c>
      <c r="J2" t="s">
        <v>332</v>
      </c>
      <c r="K2" s="14" t="s">
        <v>199</v>
      </c>
      <c r="L2" t="s">
        <v>141</v>
      </c>
      <c r="N2" s="10"/>
    </row>
    <row r="3" spans="1:16" x14ac:dyDescent="0.25">
      <c r="A3" s="7" t="s">
        <v>54</v>
      </c>
      <c r="B3" s="2" t="s">
        <v>55</v>
      </c>
      <c r="C3" s="2" t="s">
        <v>56</v>
      </c>
      <c r="D3" s="3" t="s">
        <v>74</v>
      </c>
      <c r="E3" s="5">
        <v>84</v>
      </c>
      <c r="F3" s="2" t="s">
        <v>173</v>
      </c>
      <c r="G3" s="5">
        <v>34</v>
      </c>
      <c r="J3" t="s">
        <v>333</v>
      </c>
      <c r="K3" s="14" t="s">
        <v>334</v>
      </c>
      <c r="L3" t="s">
        <v>141</v>
      </c>
      <c r="M3" t="s">
        <v>324</v>
      </c>
      <c r="N3" s="17" t="s">
        <v>345</v>
      </c>
    </row>
    <row r="4" spans="1:16" x14ac:dyDescent="0.25">
      <c r="A4" s="7" t="s">
        <v>52</v>
      </c>
      <c r="B4" s="2">
        <v>404</v>
      </c>
      <c r="C4" s="2" t="s">
        <v>53</v>
      </c>
      <c r="D4" s="3" t="s">
        <v>76</v>
      </c>
      <c r="E4" s="5">
        <v>75</v>
      </c>
      <c r="F4" s="2" t="s">
        <v>346</v>
      </c>
      <c r="G4" s="18">
        <v>30</v>
      </c>
      <c r="H4" s="22" t="s">
        <v>347</v>
      </c>
      <c r="J4" t="s">
        <v>328</v>
      </c>
      <c r="L4" t="s">
        <v>141</v>
      </c>
      <c r="N4" s="17" t="s">
        <v>340</v>
      </c>
    </row>
    <row r="5" spans="1:16" x14ac:dyDescent="0.25">
      <c r="A5" s="7" t="s">
        <v>19</v>
      </c>
      <c r="B5" s="2" t="s">
        <v>20</v>
      </c>
      <c r="C5" s="2" t="s">
        <v>21</v>
      </c>
      <c r="D5" s="3" t="s">
        <v>77</v>
      </c>
      <c r="E5" s="5">
        <v>100</v>
      </c>
      <c r="F5" s="2" t="s">
        <v>338</v>
      </c>
      <c r="G5" s="16">
        <v>0</v>
      </c>
      <c r="J5" t="s">
        <v>329</v>
      </c>
      <c r="L5" t="s">
        <v>141</v>
      </c>
      <c r="N5" s="23" t="s">
        <v>339</v>
      </c>
    </row>
    <row r="6" spans="1:16" x14ac:dyDescent="0.25">
      <c r="A6" s="7" t="s">
        <v>13</v>
      </c>
      <c r="B6" s="2" t="s">
        <v>14</v>
      </c>
      <c r="C6" s="2" t="s">
        <v>15</v>
      </c>
      <c r="D6" s="3" t="s">
        <v>78</v>
      </c>
      <c r="E6" s="5">
        <v>100</v>
      </c>
      <c r="G6" s="5">
        <v>100</v>
      </c>
      <c r="H6" t="s">
        <v>265</v>
      </c>
      <c r="J6" t="s">
        <v>327</v>
      </c>
      <c r="K6" s="14" t="s">
        <v>198</v>
      </c>
      <c r="L6" t="s">
        <v>141</v>
      </c>
      <c r="N6" s="10"/>
    </row>
    <row r="7" spans="1:16" x14ac:dyDescent="0.25">
      <c r="A7" s="7" t="s">
        <v>3</v>
      </c>
      <c r="B7" s="2">
        <v>220</v>
      </c>
      <c r="C7" s="2" t="s">
        <v>4</v>
      </c>
      <c r="D7" s="3" t="s">
        <v>78</v>
      </c>
      <c r="E7" s="18">
        <v>45</v>
      </c>
      <c r="F7" s="13" t="s">
        <v>342</v>
      </c>
      <c r="G7" s="16">
        <v>-15</v>
      </c>
      <c r="H7" t="s">
        <v>180</v>
      </c>
      <c r="J7" t="s">
        <v>189</v>
      </c>
      <c r="L7" t="s">
        <v>141</v>
      </c>
      <c r="N7" s="10"/>
    </row>
    <row r="8" spans="1:16" x14ac:dyDescent="0.25">
      <c r="A8" s="7" t="s">
        <v>8</v>
      </c>
      <c r="B8" s="2">
        <v>13</v>
      </c>
      <c r="C8" s="2" t="s">
        <v>9</v>
      </c>
      <c r="D8" s="3" t="s">
        <v>80</v>
      </c>
      <c r="E8" s="5">
        <v>100</v>
      </c>
      <c r="G8" s="5">
        <v>100</v>
      </c>
      <c r="J8" t="s">
        <v>330</v>
      </c>
      <c r="L8" s="14" t="s">
        <v>141</v>
      </c>
      <c r="M8" t="s">
        <v>203</v>
      </c>
      <c r="N8" s="10"/>
    </row>
    <row r="9" spans="1:16" x14ac:dyDescent="0.25">
      <c r="A9" s="7" t="s">
        <v>10</v>
      </c>
      <c r="B9" s="2" t="s">
        <v>11</v>
      </c>
      <c r="C9" s="2" t="s">
        <v>12</v>
      </c>
      <c r="D9" s="3" t="s">
        <v>80</v>
      </c>
      <c r="E9" s="5">
        <v>80</v>
      </c>
      <c r="F9" s="2" t="s">
        <v>290</v>
      </c>
      <c r="G9" s="12">
        <v>60</v>
      </c>
      <c r="J9" t="s">
        <v>331</v>
      </c>
      <c r="K9" s="14" t="s">
        <v>145</v>
      </c>
      <c r="L9" s="14" t="s">
        <v>141</v>
      </c>
      <c r="M9" t="s">
        <v>219</v>
      </c>
      <c r="N9" s="10"/>
    </row>
    <row r="10" spans="1:16" x14ac:dyDescent="0.25">
      <c r="A10" s="7" t="s">
        <v>34</v>
      </c>
      <c r="B10" s="2" t="s">
        <v>35</v>
      </c>
      <c r="C10" s="2" t="s">
        <v>36</v>
      </c>
      <c r="D10" s="3" t="s">
        <v>80</v>
      </c>
      <c r="E10" s="18">
        <v>40</v>
      </c>
      <c r="F10" s="2" t="s">
        <v>343</v>
      </c>
      <c r="G10" s="5">
        <v>95</v>
      </c>
      <c r="H10" s="10"/>
      <c r="J10" t="s">
        <v>189</v>
      </c>
      <c r="L10" s="14" t="s">
        <v>141</v>
      </c>
      <c r="M10" t="s">
        <v>322</v>
      </c>
      <c r="N10" s="10"/>
    </row>
    <row r="11" spans="1:16" x14ac:dyDescent="0.25">
      <c r="A11" s="7" t="s">
        <v>37</v>
      </c>
      <c r="B11" s="2" t="s">
        <v>38</v>
      </c>
      <c r="C11" s="2" t="s">
        <v>39</v>
      </c>
      <c r="D11" s="3" t="s">
        <v>80</v>
      </c>
      <c r="E11" s="12">
        <v>61</v>
      </c>
      <c r="G11" s="12">
        <v>61</v>
      </c>
      <c r="H11" t="s">
        <v>336</v>
      </c>
      <c r="J11" t="s">
        <v>114</v>
      </c>
      <c r="L11" s="14" t="s">
        <v>141</v>
      </c>
      <c r="M11" t="s">
        <v>335</v>
      </c>
      <c r="N11" s="10"/>
    </row>
    <row r="12" spans="1:16" x14ac:dyDescent="0.25">
      <c r="A12" s="7" t="s">
        <v>43</v>
      </c>
      <c r="B12" s="2" t="s">
        <v>44</v>
      </c>
      <c r="C12" s="2" t="s">
        <v>45</v>
      </c>
      <c r="D12" s="3" t="s">
        <v>80</v>
      </c>
      <c r="E12" s="15">
        <v>100</v>
      </c>
      <c r="G12" s="15">
        <v>100</v>
      </c>
      <c r="H12" t="s">
        <v>336</v>
      </c>
      <c r="J12" s="20" t="s">
        <v>240</v>
      </c>
      <c r="L12" s="14" t="s">
        <v>141</v>
      </c>
      <c r="M12" t="s">
        <v>142</v>
      </c>
      <c r="N12" s="10"/>
    </row>
    <row r="13" spans="1:16" x14ac:dyDescent="0.25">
      <c r="A13" s="7" t="s">
        <v>46</v>
      </c>
      <c r="B13" s="2" t="s">
        <v>47</v>
      </c>
      <c r="C13" s="2" t="s">
        <v>48</v>
      </c>
      <c r="D13" s="3" t="s">
        <v>80</v>
      </c>
      <c r="E13" s="5">
        <v>100</v>
      </c>
      <c r="G13" s="5">
        <v>100</v>
      </c>
      <c r="J13" s="20" t="s">
        <v>240</v>
      </c>
      <c r="L13" s="14" t="s">
        <v>141</v>
      </c>
      <c r="M13" t="s">
        <v>206</v>
      </c>
      <c r="N13" s="10"/>
    </row>
    <row r="14" spans="1:16" x14ac:dyDescent="0.25">
      <c r="A14" s="7" t="s">
        <v>49</v>
      </c>
      <c r="B14" s="2" t="s">
        <v>50</v>
      </c>
      <c r="C14" s="2" t="s">
        <v>51</v>
      </c>
      <c r="D14" s="3" t="s">
        <v>80</v>
      </c>
      <c r="E14" s="5">
        <v>100</v>
      </c>
      <c r="G14" s="5">
        <v>100</v>
      </c>
      <c r="J14" s="20" t="s">
        <v>240</v>
      </c>
      <c r="L14" s="14" t="s">
        <v>141</v>
      </c>
      <c r="M14" t="s">
        <v>206</v>
      </c>
      <c r="N14" s="10"/>
    </row>
    <row r="15" spans="1:16" x14ac:dyDescent="0.25">
      <c r="A15" s="7" t="s">
        <v>25</v>
      </c>
      <c r="B15" s="2" t="s">
        <v>26</v>
      </c>
      <c r="C15" s="2" t="s">
        <v>27</v>
      </c>
      <c r="D15" s="3" t="s">
        <v>80</v>
      </c>
      <c r="E15" s="21" t="s">
        <v>321</v>
      </c>
      <c r="F15" s="13" t="s">
        <v>344</v>
      </c>
      <c r="G15" s="21">
        <v>70</v>
      </c>
      <c r="H15" t="s">
        <v>337</v>
      </c>
      <c r="J15" s="20" t="s">
        <v>240</v>
      </c>
      <c r="L15" s="14" t="s">
        <v>141</v>
      </c>
      <c r="M15" t="s">
        <v>341</v>
      </c>
      <c r="N15" s="10"/>
    </row>
    <row r="16" spans="1:16" x14ac:dyDescent="0.25">
      <c r="F16" s="13"/>
      <c r="G16" s="5"/>
      <c r="N16" s="10"/>
    </row>
    <row r="17" spans="2:14" x14ac:dyDescent="0.25">
      <c r="N17" s="10"/>
    </row>
    <row r="18" spans="2:14" x14ac:dyDescent="0.25">
      <c r="B18" s="2"/>
      <c r="N18" s="10"/>
    </row>
    <row r="19" spans="2:14" x14ac:dyDescent="0.25">
      <c r="B19" s="2"/>
      <c r="N19" s="10"/>
    </row>
    <row r="20" spans="2:14" x14ac:dyDescent="0.25">
      <c r="N20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</hyperlinks>
  <pageMargins left="0.7" right="0.7" top="0.75" bottom="0.75" header="0.3" footer="0.3"/>
  <pageSetup paperSize="9" orientation="portrait" r:id="rId1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/>
  </sheetViews>
  <sheetFormatPr defaultRowHeight="15" x14ac:dyDescent="0.25"/>
  <cols>
    <col min="1" max="1" width="10" bestFit="1" customWidth="1"/>
    <col min="2" max="2" width="44" bestFit="1" customWidth="1"/>
    <col min="3" max="3" width="15.140625" bestFit="1" customWidth="1"/>
    <col min="4" max="4" width="16" bestFit="1" customWidth="1"/>
    <col min="5" max="5" width="13.140625" bestFit="1" customWidth="1"/>
    <col min="6" max="6" width="6.85546875" bestFit="1" customWidth="1"/>
    <col min="7" max="7" width="26.5703125" style="2" bestFit="1" customWidth="1"/>
    <col min="8" max="8" width="10" bestFit="1" customWidth="1"/>
    <col min="9" max="9" width="20.140625" bestFit="1" customWidth="1"/>
    <col min="10" max="10" width="19.140625" bestFit="1" customWidth="1"/>
    <col min="11" max="11" width="42.7109375" bestFit="1" customWidth="1"/>
    <col min="12" max="12" width="7" style="14" bestFit="1" customWidth="1"/>
    <col min="13" max="13" width="10" bestFit="1" customWidth="1"/>
    <col min="14" max="14" width="43" bestFit="1" customWidth="1"/>
    <col min="15" max="15" width="51.140625" bestFit="1" customWidth="1"/>
    <col min="16" max="16" width="30.28515625" bestFit="1" customWidth="1"/>
  </cols>
  <sheetData>
    <row r="1" spans="1:17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160</v>
      </c>
      <c r="F1" s="1" t="s">
        <v>89</v>
      </c>
      <c r="G1" s="1" t="s">
        <v>90</v>
      </c>
      <c r="H1" s="1" t="s">
        <v>91</v>
      </c>
      <c r="I1" s="1" t="s">
        <v>98</v>
      </c>
      <c r="J1" s="1" t="s">
        <v>99</v>
      </c>
      <c r="K1" s="1" t="s">
        <v>92</v>
      </c>
      <c r="L1" s="8" t="s">
        <v>93</v>
      </c>
      <c r="M1" s="1" t="s">
        <v>94</v>
      </c>
      <c r="N1" s="1" t="s">
        <v>96</v>
      </c>
      <c r="O1" s="1" t="s">
        <v>95</v>
      </c>
      <c r="P1" s="1" t="s">
        <v>97</v>
      </c>
      <c r="Q1" s="1"/>
    </row>
    <row r="2" spans="1:17" x14ac:dyDescent="0.25">
      <c r="A2" s="7" t="s">
        <v>40</v>
      </c>
      <c r="B2" s="2" t="s">
        <v>41</v>
      </c>
      <c r="C2" s="2" t="s">
        <v>42</v>
      </c>
      <c r="D2" s="3" t="s">
        <v>65</v>
      </c>
      <c r="E2" s="3"/>
      <c r="F2" s="5">
        <v>85</v>
      </c>
      <c r="G2" s="2" t="s">
        <v>232</v>
      </c>
      <c r="H2" s="16">
        <v>0</v>
      </c>
      <c r="O2" s="10"/>
    </row>
    <row r="3" spans="1:17" x14ac:dyDescent="0.25">
      <c r="A3" s="7" t="s">
        <v>54</v>
      </c>
      <c r="B3" s="2" t="s">
        <v>55</v>
      </c>
      <c r="C3" s="2" t="s">
        <v>56</v>
      </c>
      <c r="D3" s="3" t="s">
        <v>74</v>
      </c>
      <c r="E3" s="3" t="s">
        <v>42</v>
      </c>
      <c r="F3" s="5">
        <v>34</v>
      </c>
      <c r="H3" s="5">
        <v>34</v>
      </c>
      <c r="N3" t="s">
        <v>324</v>
      </c>
      <c r="O3" s="10"/>
    </row>
    <row r="4" spans="1:17" x14ac:dyDescent="0.25">
      <c r="A4" s="7" t="s">
        <v>52</v>
      </c>
      <c r="B4" s="2">
        <v>404</v>
      </c>
      <c r="C4" s="2" t="s">
        <v>53</v>
      </c>
      <c r="D4" s="3" t="s">
        <v>76</v>
      </c>
      <c r="E4" s="3" t="s">
        <v>42</v>
      </c>
      <c r="F4" s="18">
        <v>30</v>
      </c>
      <c r="H4" s="18">
        <v>30</v>
      </c>
      <c r="O4" s="10"/>
    </row>
    <row r="5" spans="1:17" x14ac:dyDescent="0.25">
      <c r="A5" s="7" t="s">
        <v>13</v>
      </c>
      <c r="B5" s="2" t="s">
        <v>14</v>
      </c>
      <c r="C5" s="2" t="s">
        <v>15</v>
      </c>
      <c r="D5" s="3" t="s">
        <v>78</v>
      </c>
      <c r="E5" s="3"/>
      <c r="F5" s="5">
        <v>100</v>
      </c>
      <c r="H5" s="5">
        <v>100</v>
      </c>
      <c r="I5" t="s">
        <v>265</v>
      </c>
      <c r="O5" s="10"/>
    </row>
    <row r="6" spans="1:17" x14ac:dyDescent="0.25">
      <c r="A6" s="7" t="s">
        <v>8</v>
      </c>
      <c r="B6" s="2">
        <v>13</v>
      </c>
      <c r="C6" s="2" t="s">
        <v>9</v>
      </c>
      <c r="D6" s="3" t="s">
        <v>80</v>
      </c>
      <c r="E6" s="3" t="s">
        <v>42</v>
      </c>
      <c r="F6" s="5">
        <v>100</v>
      </c>
      <c r="H6" s="5">
        <v>100</v>
      </c>
      <c r="K6" t="s">
        <v>348</v>
      </c>
      <c r="L6" s="14" t="s">
        <v>226</v>
      </c>
      <c r="M6" s="14"/>
      <c r="N6" t="s">
        <v>203</v>
      </c>
      <c r="O6" s="10"/>
    </row>
    <row r="7" spans="1:17" x14ac:dyDescent="0.25">
      <c r="A7" s="7" t="s">
        <v>10</v>
      </c>
      <c r="B7" s="2" t="s">
        <v>11</v>
      </c>
      <c r="C7" s="2" t="s">
        <v>12</v>
      </c>
      <c r="D7" s="3" t="s">
        <v>80</v>
      </c>
      <c r="E7" s="3"/>
      <c r="F7" s="12">
        <v>60</v>
      </c>
      <c r="H7" s="12">
        <v>60</v>
      </c>
      <c r="M7" s="14"/>
      <c r="N7" t="s">
        <v>219</v>
      </c>
      <c r="O7" s="10"/>
    </row>
    <row r="8" spans="1:17" x14ac:dyDescent="0.25">
      <c r="A8" s="7" t="s">
        <v>34</v>
      </c>
      <c r="B8" s="2" t="s">
        <v>35</v>
      </c>
      <c r="C8" s="2" t="s">
        <v>36</v>
      </c>
      <c r="D8" s="3" t="s">
        <v>80</v>
      </c>
      <c r="E8" s="3"/>
      <c r="F8" s="5">
        <v>95</v>
      </c>
      <c r="H8" s="5">
        <v>95</v>
      </c>
      <c r="I8" s="10"/>
      <c r="M8" s="14"/>
      <c r="N8" t="s">
        <v>322</v>
      </c>
      <c r="O8" s="10"/>
    </row>
    <row r="9" spans="1:17" x14ac:dyDescent="0.25">
      <c r="A9" s="7" t="s">
        <v>37</v>
      </c>
      <c r="B9" s="2" t="s">
        <v>38</v>
      </c>
      <c r="C9" s="2" t="s">
        <v>39</v>
      </c>
      <c r="D9" s="3" t="s">
        <v>80</v>
      </c>
      <c r="E9" s="3" t="s">
        <v>42</v>
      </c>
      <c r="F9" s="12">
        <v>61</v>
      </c>
      <c r="H9" s="12">
        <v>61</v>
      </c>
      <c r="M9" s="14"/>
      <c r="N9" t="s">
        <v>335</v>
      </c>
      <c r="O9" s="10"/>
    </row>
    <row r="10" spans="1:17" x14ac:dyDescent="0.25">
      <c r="A10" s="7" t="s">
        <v>43</v>
      </c>
      <c r="B10" s="2" t="s">
        <v>44</v>
      </c>
      <c r="C10" s="2" t="s">
        <v>45</v>
      </c>
      <c r="D10" s="3" t="s">
        <v>80</v>
      </c>
      <c r="E10" s="3"/>
      <c r="F10" s="15">
        <v>100</v>
      </c>
      <c r="H10" s="15">
        <v>100</v>
      </c>
      <c r="K10" s="20"/>
      <c r="M10" s="14"/>
      <c r="N10" t="s">
        <v>142</v>
      </c>
      <c r="O10" s="10"/>
    </row>
    <row r="11" spans="1:17" x14ac:dyDescent="0.25">
      <c r="A11" s="7" t="s">
        <v>46</v>
      </c>
      <c r="B11" s="2" t="s">
        <v>47</v>
      </c>
      <c r="C11" s="2" t="s">
        <v>48</v>
      </c>
      <c r="D11" s="3" t="s">
        <v>80</v>
      </c>
      <c r="E11" s="3" t="s">
        <v>42</v>
      </c>
      <c r="F11" s="5">
        <v>100</v>
      </c>
      <c r="H11" s="5">
        <v>100</v>
      </c>
      <c r="K11" s="20"/>
      <c r="M11" s="14"/>
      <c r="N11" t="s">
        <v>206</v>
      </c>
      <c r="O11" s="10"/>
    </row>
    <row r="12" spans="1:17" x14ac:dyDescent="0.25">
      <c r="A12" s="7" t="s">
        <v>49</v>
      </c>
      <c r="B12" s="2" t="s">
        <v>50</v>
      </c>
      <c r="C12" s="2" t="s">
        <v>51</v>
      </c>
      <c r="D12" s="3" t="s">
        <v>80</v>
      </c>
      <c r="E12" s="3"/>
      <c r="F12" s="5">
        <v>100</v>
      </c>
      <c r="H12" s="5">
        <v>100</v>
      </c>
      <c r="K12" s="20"/>
      <c r="M12" s="14"/>
      <c r="N12" t="s">
        <v>206</v>
      </c>
      <c r="O12" s="10"/>
    </row>
    <row r="13" spans="1:17" x14ac:dyDescent="0.25">
      <c r="A13" s="7" t="s">
        <v>25</v>
      </c>
      <c r="B13" s="2" t="s">
        <v>26</v>
      </c>
      <c r="C13" s="2" t="s">
        <v>27</v>
      </c>
      <c r="D13" s="3" t="s">
        <v>80</v>
      </c>
      <c r="E13" s="3"/>
      <c r="F13" s="21">
        <v>70</v>
      </c>
      <c r="G13" s="13"/>
      <c r="H13" s="21">
        <v>70</v>
      </c>
      <c r="K13" s="20"/>
      <c r="M13" s="14"/>
      <c r="N13" t="s">
        <v>341</v>
      </c>
      <c r="O13" s="10"/>
    </row>
    <row r="14" spans="1:17" x14ac:dyDescent="0.25">
      <c r="G14" s="13"/>
      <c r="H14" s="5"/>
      <c r="O14" s="10"/>
    </row>
    <row r="15" spans="1:17" x14ac:dyDescent="0.25">
      <c r="O15" s="10"/>
    </row>
    <row r="16" spans="1:17" x14ac:dyDescent="0.25">
      <c r="B16" s="2"/>
      <c r="O16" s="10"/>
    </row>
    <row r="17" spans="15:15" x14ac:dyDescent="0.25">
      <c r="O17" s="10"/>
    </row>
    <row r="18" spans="15:15" x14ac:dyDescent="0.25">
      <c r="O18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/>
  </sheetViews>
  <sheetFormatPr defaultRowHeight="15" x14ac:dyDescent="0.25"/>
  <cols>
    <col min="1" max="1" width="10" bestFit="1" customWidth="1"/>
    <col min="2" max="2" width="44" bestFit="1" customWidth="1"/>
    <col min="3" max="3" width="15.140625" bestFit="1" customWidth="1"/>
    <col min="4" max="4" width="16" bestFit="1" customWidth="1"/>
    <col min="5" max="5" width="6.85546875" bestFit="1" customWidth="1"/>
    <col min="6" max="6" width="26.570312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42.7109375" bestFit="1" customWidth="1"/>
    <col min="11" max="11" width="7" style="14" bestFit="1" customWidth="1"/>
    <col min="12" max="12" width="10" bestFit="1" customWidth="1"/>
    <col min="13" max="13" width="43" bestFit="1" customWidth="1"/>
    <col min="14" max="14" width="51.140625" bestFit="1" customWidth="1"/>
    <col min="15" max="15" width="30.28515625" bestFit="1" customWidth="1"/>
  </cols>
  <sheetData>
    <row r="1" spans="1:16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89</v>
      </c>
      <c r="F1" s="1" t="s">
        <v>90</v>
      </c>
      <c r="G1" s="1" t="s">
        <v>91</v>
      </c>
      <c r="H1" s="1" t="s">
        <v>98</v>
      </c>
      <c r="I1" s="1" t="s">
        <v>99</v>
      </c>
      <c r="J1" s="1" t="s">
        <v>92</v>
      </c>
      <c r="K1" s="8" t="s">
        <v>93</v>
      </c>
      <c r="L1" s="1" t="s">
        <v>94</v>
      </c>
      <c r="M1" s="1" t="s">
        <v>96</v>
      </c>
      <c r="N1" s="1" t="s">
        <v>95</v>
      </c>
      <c r="O1" s="1" t="s">
        <v>97</v>
      </c>
      <c r="P1" s="1"/>
    </row>
    <row r="2" spans="1:16" x14ac:dyDescent="0.25">
      <c r="A2" s="7" t="s">
        <v>54</v>
      </c>
      <c r="B2" s="2" t="s">
        <v>55</v>
      </c>
      <c r="C2" s="2" t="s">
        <v>56</v>
      </c>
      <c r="D2" s="3" t="s">
        <v>74</v>
      </c>
      <c r="E2" s="5">
        <v>34</v>
      </c>
      <c r="F2" s="2" t="s">
        <v>173</v>
      </c>
      <c r="G2" s="16">
        <v>-16</v>
      </c>
      <c r="J2" t="s">
        <v>350</v>
      </c>
      <c r="K2" s="14" t="s">
        <v>334</v>
      </c>
      <c r="L2" t="s">
        <v>141</v>
      </c>
      <c r="M2" t="s">
        <v>324</v>
      </c>
      <c r="N2" s="10"/>
    </row>
    <row r="3" spans="1:16" x14ac:dyDescent="0.25">
      <c r="A3" s="7" t="s">
        <v>52</v>
      </c>
      <c r="B3" s="2">
        <v>404</v>
      </c>
      <c r="C3" s="2" t="s">
        <v>53</v>
      </c>
      <c r="D3" s="3" t="s">
        <v>76</v>
      </c>
      <c r="E3" s="18">
        <v>30</v>
      </c>
      <c r="F3" s="2" t="s">
        <v>353</v>
      </c>
      <c r="G3" s="5">
        <v>100</v>
      </c>
      <c r="J3" t="s">
        <v>189</v>
      </c>
      <c r="L3" t="s">
        <v>141</v>
      </c>
      <c r="N3" s="10"/>
    </row>
    <row r="4" spans="1:16" x14ac:dyDescent="0.25">
      <c r="A4" s="7" t="s">
        <v>13</v>
      </c>
      <c r="B4" s="2" t="s">
        <v>14</v>
      </c>
      <c r="C4" s="2" t="s">
        <v>15</v>
      </c>
      <c r="D4" s="3" t="s">
        <v>78</v>
      </c>
      <c r="E4" s="5">
        <v>100</v>
      </c>
      <c r="G4" s="5">
        <v>100</v>
      </c>
      <c r="H4" t="s">
        <v>265</v>
      </c>
      <c r="N4" s="10"/>
    </row>
    <row r="5" spans="1:16" x14ac:dyDescent="0.25">
      <c r="A5" s="7" t="s">
        <v>8</v>
      </c>
      <c r="B5" s="2">
        <v>13</v>
      </c>
      <c r="C5" s="2" t="s">
        <v>9</v>
      </c>
      <c r="D5" s="3" t="s">
        <v>80</v>
      </c>
      <c r="E5" s="5">
        <v>100</v>
      </c>
      <c r="G5" s="5">
        <v>100</v>
      </c>
      <c r="J5" t="s">
        <v>240</v>
      </c>
      <c r="L5" t="s">
        <v>141</v>
      </c>
      <c r="M5" t="s">
        <v>142</v>
      </c>
      <c r="N5" s="10"/>
    </row>
    <row r="6" spans="1:16" x14ac:dyDescent="0.25">
      <c r="A6" s="7" t="s">
        <v>10</v>
      </c>
      <c r="B6" s="2" t="s">
        <v>11</v>
      </c>
      <c r="C6" s="2" t="s">
        <v>12</v>
      </c>
      <c r="D6" s="3" t="s">
        <v>80</v>
      </c>
      <c r="E6" s="12">
        <v>60</v>
      </c>
      <c r="G6" s="12">
        <v>60</v>
      </c>
      <c r="J6" t="s">
        <v>235</v>
      </c>
      <c r="L6" t="s">
        <v>141</v>
      </c>
      <c r="M6" t="s">
        <v>157</v>
      </c>
      <c r="N6" s="10"/>
    </row>
    <row r="7" spans="1:16" x14ac:dyDescent="0.25">
      <c r="A7" s="7" t="s">
        <v>34</v>
      </c>
      <c r="B7" s="2" t="s">
        <v>35</v>
      </c>
      <c r="C7" s="2" t="s">
        <v>36</v>
      </c>
      <c r="D7" s="3" t="s">
        <v>80</v>
      </c>
      <c r="E7" s="5">
        <v>95</v>
      </c>
      <c r="G7" s="5">
        <v>95</v>
      </c>
      <c r="H7" s="10"/>
      <c r="J7" t="s">
        <v>240</v>
      </c>
      <c r="L7" t="s">
        <v>141</v>
      </c>
      <c r="M7" t="s">
        <v>351</v>
      </c>
      <c r="N7" s="10"/>
    </row>
    <row r="8" spans="1:16" x14ac:dyDescent="0.25">
      <c r="A8" s="7" t="s">
        <v>37</v>
      </c>
      <c r="B8" s="2" t="s">
        <v>38</v>
      </c>
      <c r="C8" s="2" t="s">
        <v>39</v>
      </c>
      <c r="D8" s="3" t="s">
        <v>80</v>
      </c>
      <c r="E8" s="12">
        <v>61</v>
      </c>
      <c r="G8" s="12">
        <v>61</v>
      </c>
      <c r="J8" t="s">
        <v>240</v>
      </c>
      <c r="L8" t="s">
        <v>141</v>
      </c>
      <c r="M8" t="s">
        <v>352</v>
      </c>
      <c r="N8" s="10"/>
    </row>
    <row r="9" spans="1:16" x14ac:dyDescent="0.25">
      <c r="A9" s="7" t="s">
        <v>43</v>
      </c>
      <c r="B9" s="2" t="s">
        <v>44</v>
      </c>
      <c r="C9" s="2" t="s">
        <v>45</v>
      </c>
      <c r="D9" s="3" t="s">
        <v>80</v>
      </c>
      <c r="E9" s="15">
        <v>100</v>
      </c>
      <c r="G9" s="15">
        <v>100</v>
      </c>
      <c r="J9" s="20" t="s">
        <v>349</v>
      </c>
      <c r="K9" s="14" t="s">
        <v>145</v>
      </c>
      <c r="L9" s="14" t="s">
        <v>141</v>
      </c>
      <c r="M9" t="s">
        <v>142</v>
      </c>
      <c r="N9" s="10"/>
    </row>
    <row r="10" spans="1:16" x14ac:dyDescent="0.25">
      <c r="A10" s="7" t="s">
        <v>46</v>
      </c>
      <c r="B10" s="2" t="s">
        <v>47</v>
      </c>
      <c r="C10" s="2" t="s">
        <v>48</v>
      </c>
      <c r="D10" s="3" t="s">
        <v>80</v>
      </c>
      <c r="E10" s="5">
        <v>100</v>
      </c>
      <c r="F10" s="2" t="s">
        <v>338</v>
      </c>
      <c r="G10" s="16">
        <v>0</v>
      </c>
      <c r="J10" s="20" t="s">
        <v>349</v>
      </c>
      <c r="K10" s="14" t="s">
        <v>145</v>
      </c>
      <c r="L10" s="14" t="s">
        <v>141</v>
      </c>
      <c r="M10" t="s">
        <v>206</v>
      </c>
      <c r="N10" s="10"/>
    </row>
    <row r="11" spans="1:16" x14ac:dyDescent="0.25">
      <c r="A11" s="7" t="s">
        <v>49</v>
      </c>
      <c r="B11" s="2" t="s">
        <v>50</v>
      </c>
      <c r="C11" s="2" t="s">
        <v>51</v>
      </c>
      <c r="D11" s="3" t="s">
        <v>80</v>
      </c>
      <c r="E11" s="5">
        <v>100</v>
      </c>
      <c r="G11" s="5">
        <v>100</v>
      </c>
      <c r="J11" s="20"/>
      <c r="L11" s="14"/>
      <c r="M11" t="s">
        <v>206</v>
      </c>
      <c r="N11" s="10"/>
    </row>
    <row r="12" spans="1:16" x14ac:dyDescent="0.25">
      <c r="A12" s="7" t="s">
        <v>25</v>
      </c>
      <c r="B12" s="2" t="s">
        <v>26</v>
      </c>
      <c r="C12" s="2" t="s">
        <v>27</v>
      </c>
      <c r="D12" s="3" t="s">
        <v>80</v>
      </c>
      <c r="E12" s="21">
        <v>70</v>
      </c>
      <c r="F12" s="13"/>
      <c r="G12" s="5">
        <v>80</v>
      </c>
      <c r="J12" s="20" t="s">
        <v>349</v>
      </c>
      <c r="K12" s="14" t="s">
        <v>145</v>
      </c>
      <c r="L12" s="14" t="s">
        <v>141</v>
      </c>
      <c r="M12" t="s">
        <v>341</v>
      </c>
      <c r="N12" s="10"/>
    </row>
    <row r="13" spans="1:16" x14ac:dyDescent="0.25">
      <c r="F13" s="13"/>
      <c r="G13" s="5"/>
      <c r="N13" s="10"/>
    </row>
    <row r="14" spans="1:16" x14ac:dyDescent="0.25">
      <c r="N14" s="10"/>
    </row>
    <row r="15" spans="1:16" x14ac:dyDescent="0.25">
      <c r="B15" s="2"/>
      <c r="N15" s="10"/>
    </row>
    <row r="16" spans="1:16" x14ac:dyDescent="0.25">
      <c r="N16" s="10"/>
    </row>
    <row r="17" spans="14:14" x14ac:dyDescent="0.25">
      <c r="N17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/>
  </sheetViews>
  <sheetFormatPr defaultRowHeight="15" x14ac:dyDescent="0.25"/>
  <cols>
    <col min="1" max="1" width="13.7109375" style="2" bestFit="1" customWidth="1"/>
    <col min="2" max="2" width="44" style="2" bestFit="1" customWidth="1"/>
    <col min="3" max="3" width="15.140625" style="2" bestFit="1" customWidth="1"/>
    <col min="4" max="4" width="10.28515625" style="2" customWidth="1"/>
    <col min="5" max="5" width="12" style="2" customWidth="1"/>
    <col min="6" max="6" width="16" bestFit="1" customWidth="1"/>
    <col min="7" max="7" width="12.8554687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81</v>
      </c>
      <c r="E1" s="1" t="s">
        <v>59</v>
      </c>
      <c r="F1" s="1" t="s">
        <v>60</v>
      </c>
      <c r="G1" s="1"/>
    </row>
    <row r="2" spans="1:7" x14ac:dyDescent="0.25">
      <c r="A2" s="2" t="s">
        <v>3</v>
      </c>
      <c r="B2" s="2">
        <v>220</v>
      </c>
      <c r="C2" s="2" t="s">
        <v>4</v>
      </c>
      <c r="D2" s="2" t="s">
        <v>75</v>
      </c>
      <c r="E2" s="2" t="s">
        <v>79</v>
      </c>
      <c r="F2" s="3" t="s">
        <v>78</v>
      </c>
    </row>
    <row r="3" spans="1:7" x14ac:dyDescent="0.25">
      <c r="A3" s="2" t="s">
        <v>5</v>
      </c>
      <c r="B3" s="2" t="s">
        <v>6</v>
      </c>
      <c r="C3" s="2" t="s">
        <v>7</v>
      </c>
      <c r="D3" s="2" t="s">
        <v>61</v>
      </c>
      <c r="E3" s="2" t="s">
        <v>64</v>
      </c>
      <c r="F3" s="3" t="s">
        <v>63</v>
      </c>
    </row>
    <row r="4" spans="1:7" x14ac:dyDescent="0.25">
      <c r="A4" s="2" t="s">
        <v>8</v>
      </c>
      <c r="B4" s="2">
        <v>13</v>
      </c>
      <c r="C4" s="2" t="s">
        <v>9</v>
      </c>
      <c r="D4" s="2" t="s">
        <v>68</v>
      </c>
      <c r="E4" s="2">
        <v>10</v>
      </c>
      <c r="F4" s="3" t="s">
        <v>80</v>
      </c>
    </row>
    <row r="5" spans="1:7" x14ac:dyDescent="0.25">
      <c r="A5" s="2" t="s">
        <v>10</v>
      </c>
      <c r="B5" s="2" t="s">
        <v>11</v>
      </c>
      <c r="C5" s="2" t="s">
        <v>12</v>
      </c>
      <c r="D5" s="2" t="s">
        <v>75</v>
      </c>
      <c r="E5" s="2" t="s">
        <v>83</v>
      </c>
      <c r="F5" s="3" t="s">
        <v>80</v>
      </c>
    </row>
    <row r="6" spans="1:7" x14ac:dyDescent="0.25">
      <c r="A6" s="2" t="s">
        <v>13</v>
      </c>
      <c r="B6" s="2" t="s">
        <v>14</v>
      </c>
      <c r="C6" s="2" t="s">
        <v>15</v>
      </c>
      <c r="D6" s="2" t="s">
        <v>75</v>
      </c>
      <c r="E6" s="2" t="s">
        <v>66</v>
      </c>
      <c r="F6" s="3" t="s">
        <v>78</v>
      </c>
    </row>
    <row r="7" spans="1:7" x14ac:dyDescent="0.25">
      <c r="A7" s="2" t="s">
        <v>16</v>
      </c>
      <c r="B7" s="2" t="s">
        <v>17</v>
      </c>
      <c r="C7" s="2" t="s">
        <v>18</v>
      </c>
      <c r="D7" s="2" t="s">
        <v>68</v>
      </c>
      <c r="E7" s="2" t="s">
        <v>64</v>
      </c>
      <c r="F7" s="3" t="s">
        <v>71</v>
      </c>
    </row>
    <row r="8" spans="1:7" x14ac:dyDescent="0.25">
      <c r="A8" s="2" t="s">
        <v>19</v>
      </c>
      <c r="B8" s="2" t="s">
        <v>20</v>
      </c>
      <c r="C8" s="2" t="s">
        <v>21</v>
      </c>
      <c r="D8" s="2" t="s">
        <v>75</v>
      </c>
      <c r="E8" s="2" t="s">
        <v>62</v>
      </c>
      <c r="F8" s="3" t="s">
        <v>77</v>
      </c>
    </row>
    <row r="9" spans="1:7" x14ac:dyDescent="0.25">
      <c r="A9" s="2" t="s">
        <v>22</v>
      </c>
      <c r="B9" s="2" t="s">
        <v>23</v>
      </c>
      <c r="C9" s="2" t="s">
        <v>24</v>
      </c>
      <c r="D9" s="2" t="s">
        <v>68</v>
      </c>
      <c r="E9" s="2" t="s">
        <v>62</v>
      </c>
      <c r="F9" s="3" t="s">
        <v>70</v>
      </c>
    </row>
    <row r="10" spans="1:7" x14ac:dyDescent="0.25">
      <c r="A10" s="2" t="s">
        <v>25</v>
      </c>
      <c r="B10" s="2" t="s">
        <v>26</v>
      </c>
      <c r="C10" s="2" t="s">
        <v>27</v>
      </c>
      <c r="D10" s="2" t="s">
        <v>61</v>
      </c>
      <c r="E10" s="2" t="s">
        <v>83</v>
      </c>
      <c r="F10" s="3" t="s">
        <v>80</v>
      </c>
    </row>
    <row r="11" spans="1:7" x14ac:dyDescent="0.25">
      <c r="A11" s="2" t="s">
        <v>28</v>
      </c>
      <c r="B11" s="2" t="s">
        <v>29</v>
      </c>
      <c r="C11" s="2" t="s">
        <v>30</v>
      </c>
      <c r="D11" s="2" t="s">
        <v>61</v>
      </c>
      <c r="E11" s="2" t="s">
        <v>66</v>
      </c>
      <c r="F11" s="3" t="s">
        <v>67</v>
      </c>
    </row>
    <row r="12" spans="1:7" x14ac:dyDescent="0.25">
      <c r="A12" s="2" t="s">
        <v>31</v>
      </c>
      <c r="B12" s="2" t="s">
        <v>32</v>
      </c>
      <c r="C12" s="2" t="s">
        <v>33</v>
      </c>
      <c r="D12" s="2" t="s">
        <v>72</v>
      </c>
      <c r="E12" s="2" t="s">
        <v>64</v>
      </c>
      <c r="F12" s="3" t="s">
        <v>73</v>
      </c>
    </row>
    <row r="13" spans="1:7" x14ac:dyDescent="0.25">
      <c r="A13" s="2" t="s">
        <v>34</v>
      </c>
      <c r="B13" s="2" t="s">
        <v>35</v>
      </c>
      <c r="C13" s="2" t="s">
        <v>36</v>
      </c>
      <c r="D13" s="2" t="s">
        <v>75</v>
      </c>
      <c r="E13" s="2" t="s">
        <v>84</v>
      </c>
      <c r="F13" s="3" t="s">
        <v>80</v>
      </c>
    </row>
    <row r="14" spans="1:7" x14ac:dyDescent="0.25">
      <c r="A14" s="2" t="s">
        <v>37</v>
      </c>
      <c r="B14" s="2" t="s">
        <v>38</v>
      </c>
      <c r="C14" s="2" t="s">
        <v>39</v>
      </c>
      <c r="D14" s="2" t="s">
        <v>72</v>
      </c>
      <c r="E14" s="2" t="s">
        <v>84</v>
      </c>
      <c r="F14" s="3" t="s">
        <v>80</v>
      </c>
    </row>
    <row r="15" spans="1:7" x14ac:dyDescent="0.25">
      <c r="A15" s="2" t="s">
        <v>40</v>
      </c>
      <c r="B15" s="2" t="s">
        <v>41</v>
      </c>
      <c r="C15" s="2" t="s">
        <v>42</v>
      </c>
      <c r="D15" s="2" t="s">
        <v>61</v>
      </c>
      <c r="E15" s="2" t="s">
        <v>62</v>
      </c>
      <c r="F15" s="3" t="s">
        <v>65</v>
      </c>
    </row>
    <row r="16" spans="1:7" x14ac:dyDescent="0.25">
      <c r="A16" s="2" t="s">
        <v>43</v>
      </c>
      <c r="B16" s="2" t="s">
        <v>44</v>
      </c>
      <c r="C16" s="2" t="s">
        <v>45</v>
      </c>
      <c r="D16" s="2" t="s">
        <v>61</v>
      </c>
      <c r="E16" s="2" t="s">
        <v>84</v>
      </c>
      <c r="F16" s="3" t="s">
        <v>80</v>
      </c>
    </row>
    <row r="17" spans="1:6" x14ac:dyDescent="0.25">
      <c r="A17" s="2" t="s">
        <v>46</v>
      </c>
      <c r="B17" s="2" t="s">
        <v>47</v>
      </c>
      <c r="C17" s="2" t="s">
        <v>48</v>
      </c>
      <c r="D17" s="2" t="s">
        <v>68</v>
      </c>
      <c r="E17" s="2" t="s">
        <v>84</v>
      </c>
      <c r="F17" s="3" t="s">
        <v>80</v>
      </c>
    </row>
    <row r="18" spans="1:6" x14ac:dyDescent="0.25">
      <c r="A18" s="2" t="s">
        <v>49</v>
      </c>
      <c r="B18" s="2" t="s">
        <v>50</v>
      </c>
      <c r="C18" s="2" t="s">
        <v>51</v>
      </c>
      <c r="D18" s="2" t="s">
        <v>72</v>
      </c>
      <c r="E18" s="2" t="s">
        <v>83</v>
      </c>
      <c r="F18" s="3" t="s">
        <v>80</v>
      </c>
    </row>
    <row r="19" spans="1:6" x14ac:dyDescent="0.25">
      <c r="A19" s="2" t="s">
        <v>52</v>
      </c>
      <c r="B19" s="2">
        <v>404</v>
      </c>
      <c r="C19" s="2" t="s">
        <v>53</v>
      </c>
      <c r="D19" s="2" t="s">
        <v>75</v>
      </c>
      <c r="E19" s="2" t="s">
        <v>64</v>
      </c>
      <c r="F19" s="3" t="s">
        <v>76</v>
      </c>
    </row>
    <row r="20" spans="1:6" x14ac:dyDescent="0.25">
      <c r="A20" s="2" t="s">
        <v>54</v>
      </c>
      <c r="B20" s="2" t="s">
        <v>55</v>
      </c>
      <c r="C20" s="2" t="s">
        <v>56</v>
      </c>
      <c r="D20" s="2" t="s">
        <v>72</v>
      </c>
      <c r="E20" s="2" t="s">
        <v>62</v>
      </c>
      <c r="F20" s="3" t="s">
        <v>74</v>
      </c>
    </row>
    <row r="21" spans="1:6" x14ac:dyDescent="0.25">
      <c r="A21" s="2" t="s">
        <v>57</v>
      </c>
      <c r="B21" s="2">
        <v>42</v>
      </c>
      <c r="C21" s="2" t="s">
        <v>58</v>
      </c>
      <c r="D21" s="2" t="s">
        <v>68</v>
      </c>
      <c r="E21" s="2" t="s">
        <v>66</v>
      </c>
      <c r="F21" s="3" t="s">
        <v>69</v>
      </c>
    </row>
    <row r="24" spans="1:6" x14ac:dyDescent="0.25">
      <c r="A24" s="2" t="s">
        <v>61</v>
      </c>
    </row>
    <row r="25" spans="1:6" x14ac:dyDescent="0.25">
      <c r="A25" s="2" t="s">
        <v>64</v>
      </c>
      <c r="B25" s="2" t="s">
        <v>63</v>
      </c>
    </row>
    <row r="26" spans="1:6" x14ac:dyDescent="0.25">
      <c r="A26" s="2" t="s">
        <v>62</v>
      </c>
      <c r="B26" s="2" t="s">
        <v>65</v>
      </c>
    </row>
    <row r="27" spans="1:6" x14ac:dyDescent="0.25">
      <c r="A27" s="2" t="s">
        <v>66</v>
      </c>
      <c r="B27" s="2" t="s">
        <v>67</v>
      </c>
    </row>
    <row r="29" spans="1:6" x14ac:dyDescent="0.25">
      <c r="A29" s="2" t="s">
        <v>68</v>
      </c>
    </row>
    <row r="30" spans="1:6" x14ac:dyDescent="0.25">
      <c r="A30" s="2" t="s">
        <v>64</v>
      </c>
      <c r="B30" s="2" t="s">
        <v>71</v>
      </c>
    </row>
    <row r="31" spans="1:6" x14ac:dyDescent="0.25">
      <c r="A31" s="2" t="s">
        <v>62</v>
      </c>
      <c r="B31" s="2" t="s">
        <v>70</v>
      </c>
    </row>
    <row r="32" spans="1:6" x14ac:dyDescent="0.25">
      <c r="A32" s="2" t="s">
        <v>66</v>
      </c>
      <c r="B32" s="2" t="s">
        <v>69</v>
      </c>
    </row>
    <row r="34" spans="1:2" x14ac:dyDescent="0.25">
      <c r="A34" s="2" t="s">
        <v>72</v>
      </c>
    </row>
    <row r="35" spans="1:2" x14ac:dyDescent="0.25">
      <c r="A35" s="2" t="s">
        <v>64</v>
      </c>
      <c r="B35" s="2" t="s">
        <v>73</v>
      </c>
    </row>
    <row r="36" spans="1:2" x14ac:dyDescent="0.25">
      <c r="A36" s="2" t="s">
        <v>62</v>
      </c>
      <c r="B36" s="2" t="s">
        <v>74</v>
      </c>
    </row>
    <row r="38" spans="1:2" x14ac:dyDescent="0.25">
      <c r="A38" s="2" t="s">
        <v>75</v>
      </c>
    </row>
    <row r="39" spans="1:2" x14ac:dyDescent="0.25">
      <c r="A39" s="2" t="s">
        <v>64</v>
      </c>
      <c r="B39" s="2" t="s">
        <v>76</v>
      </c>
    </row>
    <row r="40" spans="1:2" x14ac:dyDescent="0.25">
      <c r="A40" s="2" t="s">
        <v>62</v>
      </c>
      <c r="B40" s="2" t="s">
        <v>77</v>
      </c>
    </row>
    <row r="41" spans="1:2" x14ac:dyDescent="0.25">
      <c r="A41" s="2" t="s">
        <v>66</v>
      </c>
      <c r="B41" s="2" t="s">
        <v>78</v>
      </c>
    </row>
    <row r="42" spans="1:2" x14ac:dyDescent="0.25">
      <c r="A42" s="2" t="s">
        <v>79</v>
      </c>
      <c r="B42" s="2" t="s">
        <v>78</v>
      </c>
    </row>
    <row r="44" spans="1:2" x14ac:dyDescent="0.25">
      <c r="A44" s="2" t="s">
        <v>82</v>
      </c>
      <c r="B44" s="2" t="s">
        <v>80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5" x14ac:dyDescent="0.25"/>
  <cols>
    <col min="1" max="1" width="13.7109375" bestFit="1" customWidth="1"/>
    <col min="2" max="2" width="44" bestFit="1" customWidth="1"/>
    <col min="3" max="3" width="15.140625" bestFit="1" customWidth="1"/>
    <col min="4" max="4" width="16" bestFit="1" customWidth="1"/>
    <col min="5" max="5" width="24.7109375" customWidth="1"/>
    <col min="6" max="7" width="38.7109375" bestFit="1" customWidth="1"/>
  </cols>
  <sheetData>
    <row r="1" spans="1:7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88</v>
      </c>
      <c r="F1" s="1" t="s">
        <v>100</v>
      </c>
      <c r="G1" s="1" t="s">
        <v>118</v>
      </c>
    </row>
    <row r="2" spans="1:7" x14ac:dyDescent="0.25">
      <c r="A2" s="4" t="s">
        <v>5</v>
      </c>
      <c r="B2" s="2" t="s">
        <v>6</v>
      </c>
      <c r="C2" s="2" t="s">
        <v>7</v>
      </c>
      <c r="D2" s="3" t="s">
        <v>63</v>
      </c>
      <c r="E2" t="str">
        <f>"Альтернативная мафия 13. Старт игры!
Ваша тайная роль - "&amp;D2&amp;". Вы играете за мафию.
Ваши союзники: "&amp;$A$3&amp;" - "&amp;$C$3&amp;" ("&amp;$D$3&amp;") и "&amp;$A$4&amp;" - "&amp;$C$4&amp;" ("&amp;$D$4&amp;")."</f>
        <v>Альтернативная мафия 13. Старт игры!
Ваша тайная роль - Босс. Вы играете за мафию.
Ваши союзники: RuTeR - Плагиатор (Киллер) и Psychotic - Герой (Громила).</v>
      </c>
      <c r="F2" t="str">
        <f>A2&amp;" ("&amp;C2&amp;" - "&amp;D2&amp;")"</f>
        <v>cruel (Здоровяк - Босс)</v>
      </c>
      <c r="G2" t="s">
        <v>123</v>
      </c>
    </row>
    <row r="3" spans="1:7" x14ac:dyDescent="0.25">
      <c r="A3" s="4" t="s">
        <v>40</v>
      </c>
      <c r="B3" s="2" t="s">
        <v>41</v>
      </c>
      <c r="C3" s="2" t="s">
        <v>42</v>
      </c>
      <c r="D3" s="3" t="s">
        <v>65</v>
      </c>
      <c r="E3" t="str">
        <f>"Альтернативная мафия 13. Старт игры!
Ваша тайная роль - "&amp;D3&amp;". Вы играете за мафию.
Ваши союзники: "&amp;$A$2&amp;" - "&amp;$C$2&amp;" ("&amp;$D$2&amp;") и "&amp;$A$4&amp;" - "&amp;$C$4&amp;" ("&amp;$D$4&amp;")."</f>
        <v>Альтернативная мафия 13. Старт игры!
Ваша тайная роль - Киллер. Вы играете за мафию.
Ваши союзники: cruel - Здоровяк (Босс) и Psychotic - Герой (Громила).</v>
      </c>
      <c r="F3" t="str">
        <f t="shared" ref="F3:F21" si="0">A3&amp;" ("&amp;C3&amp;" - "&amp;D3&amp;")"</f>
        <v>RuTeR (Плагиатор - Киллер)</v>
      </c>
      <c r="G3" t="s">
        <v>124</v>
      </c>
    </row>
    <row r="4" spans="1:7" x14ac:dyDescent="0.25">
      <c r="A4" s="4" t="s">
        <v>28</v>
      </c>
      <c r="B4" s="2" t="s">
        <v>29</v>
      </c>
      <c r="C4" s="2" t="s">
        <v>30</v>
      </c>
      <c r="D4" s="3" t="s">
        <v>67</v>
      </c>
      <c r="E4" t="str">
        <f>"Альтернативная мафия 13. Старт игры!
Ваша тайная роль - "&amp;D4&amp;". Вы играете за мафию.
Ваши союзники: "&amp;$A$3&amp;" - "&amp;$C$3&amp;" ("&amp;$D$3&amp;") и "&amp;$A$2&amp;" - "&amp;$C$2&amp;" ("&amp;$D$2&amp;")."</f>
        <v>Альтернативная мафия 13. Старт игры!
Ваша тайная роль - Громила. Вы играете за мафию.
Ваши союзники: RuTeR - Плагиатор (Киллер) и cruel - Здоровяк (Босс).</v>
      </c>
      <c r="F4" t="str">
        <f t="shared" si="0"/>
        <v>Psychotic (Герой - Громила)</v>
      </c>
      <c r="G4" t="s">
        <v>125</v>
      </c>
    </row>
    <row r="5" spans="1:7" x14ac:dyDescent="0.25">
      <c r="A5" s="4" t="s">
        <v>16</v>
      </c>
      <c r="B5" s="2" t="s">
        <v>17</v>
      </c>
      <c r="C5" s="2" t="s">
        <v>18</v>
      </c>
      <c r="D5" s="3" t="s">
        <v>71</v>
      </c>
      <c r="E5" t="str">
        <f>"Альтернативная мафия 13. Старт игры!
Ваша тайная роль - "&amp;D5&amp;". Вы играете за якудзу.
Ваши союзники: "&amp;$A$6&amp;" - "&amp;$C$6&amp;" ("&amp;$D$6&amp;") и "&amp;$A$7&amp;" - "&amp;$C$7&amp;" ("&amp;$D$7&amp;")."</f>
        <v>Альтернативная мафия 13. Старт игры!
Ваша тайная роль - Сэнсэй. Вы играете за якудзу.
Ваши союзники: Erhen - Амбал (Ниндзя) и nichan - Мародер (Синоби).</v>
      </c>
      <c r="F5" t="str">
        <f t="shared" si="0"/>
        <v>Джакка (Гробовщик - Сэнсэй)</v>
      </c>
      <c r="G5" t="s">
        <v>119</v>
      </c>
    </row>
    <row r="6" spans="1:7" x14ac:dyDescent="0.25">
      <c r="A6" s="4" t="s">
        <v>22</v>
      </c>
      <c r="B6" s="2" t="s">
        <v>23</v>
      </c>
      <c r="C6" s="2" t="s">
        <v>24</v>
      </c>
      <c r="D6" s="3" t="s">
        <v>70</v>
      </c>
      <c r="E6" t="str">
        <f>"Альтернативная мафия 13. Старт игры!
Ваша тайная роль - "&amp;D6&amp;". Вы играете за якудзу.
Ваши союзники: "&amp;$A$5&amp;" - "&amp;$C$5&amp;" ("&amp;$D$5&amp;") и "&amp;$A$7&amp;" - "&amp;$C$7&amp;" ("&amp;$D$7&amp;")."</f>
        <v>Альтернативная мафия 13. Старт игры!
Ваша тайная роль - Ниндзя. Вы играете за якудзу.
Ваши союзники: Джакка - Гробовщик (Сэнсэй) и nichan - Мародер (Синоби).</v>
      </c>
      <c r="F6" t="str">
        <f t="shared" si="0"/>
        <v>Erhen (Амбал - Ниндзя)</v>
      </c>
      <c r="G6" t="s">
        <v>126</v>
      </c>
    </row>
    <row r="7" spans="1:7" x14ac:dyDescent="0.25">
      <c r="A7" s="4" t="s">
        <v>57</v>
      </c>
      <c r="B7" s="2">
        <v>42</v>
      </c>
      <c r="C7" s="2" t="s">
        <v>58</v>
      </c>
      <c r="D7" s="3" t="s">
        <v>69</v>
      </c>
      <c r="E7" t="str">
        <f>"Альтернативная мафия 13. Старт игры!
Ваша тайная роль - "&amp;D7&amp;". Вы играете за якудзу.
Ваши союзники: "&amp;$A$6&amp;" - "&amp;$C$6&amp;" ("&amp;$D$6&amp;") и "&amp;$A$5&amp;" - "&amp;$C$5&amp;" ("&amp;$D$5&amp;")."</f>
        <v>Альтернативная мафия 13. Старт игры!
Ваша тайная роль - Синоби. Вы играете за якудзу.
Ваши союзники: Erhen - Амбал (Ниндзя) и Джакка - Гробовщик (Сэнсэй).</v>
      </c>
      <c r="F7" t="str">
        <f t="shared" si="0"/>
        <v>nichan (Мародер - Синоби)</v>
      </c>
      <c r="G7" t="s">
        <v>127</v>
      </c>
    </row>
    <row r="8" spans="1:7" x14ac:dyDescent="0.25">
      <c r="A8" s="4" t="s">
        <v>31</v>
      </c>
      <c r="B8" s="2" t="s">
        <v>32</v>
      </c>
      <c r="C8" s="2" t="s">
        <v>33</v>
      </c>
      <c r="D8" s="3" t="s">
        <v>73</v>
      </c>
      <c r="E8" t="str">
        <f>"Альтернативная мафия 13. Старт игры!
Ваша тайная роль - "&amp;D8&amp;". Вы играете за нейтралов.
Псих ваш союзник, но его вам ещё предстоит найти."</f>
        <v>Альтернативная мафия 13. Старт игры!
Ваша тайная роль - Маньяк. Вы играете за нейтралов.
Псих ваш союзник, но его вам ещё предстоит найти.</v>
      </c>
      <c r="F8" t="str">
        <f t="shared" si="0"/>
        <v>SimeonProrok (главврач - Маньяк)</v>
      </c>
      <c r="G8" t="s">
        <v>149</v>
      </c>
    </row>
    <row r="9" spans="1:7" x14ac:dyDescent="0.25">
      <c r="A9" s="4" t="s">
        <v>54</v>
      </c>
      <c r="B9" s="2" t="s">
        <v>55</v>
      </c>
      <c r="C9" s="2" t="s">
        <v>56</v>
      </c>
      <c r="D9" s="3" t="s">
        <v>74</v>
      </c>
      <c r="E9" t="str">
        <f>"Альтернативная мафия 13. Старт игры!
Ваша тайная роль - "&amp;D9&amp;". Вы играете за нейтралов.
Маньяк ваш союзник, но его вам ещё предстоит найти."</f>
        <v>Альтернативная мафия 13. Старт игры!
Ваша тайная роль - Псих. Вы играете за нейтралов.
Маньяк ваш союзник, но его вам ещё предстоит найти.</v>
      </c>
      <c r="F9" t="str">
        <f t="shared" si="0"/>
        <v>frezimka (Каскадёр - Псих)</v>
      </c>
      <c r="G9" t="s">
        <v>128</v>
      </c>
    </row>
    <row r="10" spans="1:7" x14ac:dyDescent="0.25">
      <c r="A10" s="4" t="s">
        <v>52</v>
      </c>
      <c r="B10" s="2">
        <v>404</v>
      </c>
      <c r="C10" s="2" t="s">
        <v>53</v>
      </c>
      <c r="D10" s="3" t="s">
        <v>76</v>
      </c>
      <c r="E10" t="str">
        <f>"Альтернативная мафия 13. Старт игры!
Ваша тайная роль - "&amp;D10&amp;". Вы играете за закон."</f>
        <v>Альтернативная мафия 13. Старт игры!
Ваша тайная роль - Комиссар. Вы играете за закон.</v>
      </c>
      <c r="F10" t="str">
        <f t="shared" si="0"/>
        <v>Alu (Мститель - Комиссар)</v>
      </c>
      <c r="G10" t="s">
        <v>129</v>
      </c>
    </row>
    <row r="11" spans="1:7" x14ac:dyDescent="0.25">
      <c r="A11" s="4" t="s">
        <v>19</v>
      </c>
      <c r="B11" s="2" t="s">
        <v>20</v>
      </c>
      <c r="C11" s="2" t="s">
        <v>21</v>
      </c>
      <c r="D11" s="3" t="s">
        <v>77</v>
      </c>
      <c r="E11" t="str">
        <f t="shared" ref="E11:E21" si="1">"Альтернативная мафия 13. Старт игры!
Ваша тайная роль - "&amp;D11&amp;". Вы играете за закон."</f>
        <v>Альтернативная мафия 13. Старт игры!
Ваша тайная роль - Шпион. Вы играете за закон.</v>
      </c>
      <c r="F11" t="str">
        <f t="shared" si="0"/>
        <v>Solanus (Медик - Шпион)</v>
      </c>
      <c r="G11" t="s">
        <v>130</v>
      </c>
    </row>
    <row r="12" spans="1:7" x14ac:dyDescent="0.25">
      <c r="A12" s="4" t="s">
        <v>13</v>
      </c>
      <c r="B12" s="2" t="s">
        <v>14</v>
      </c>
      <c r="C12" s="2" t="s">
        <v>15</v>
      </c>
      <c r="D12" s="3" t="s">
        <v>78</v>
      </c>
      <c r="E12" t="str">
        <f t="shared" si="1"/>
        <v>Альтернативная мафия 13. Старт игры!
Ваша тайная роль - Каратель. Вы играете за закон.</v>
      </c>
      <c r="F12" t="str">
        <f t="shared" si="0"/>
        <v>Ингероид (Юрист - Каратель)</v>
      </c>
      <c r="G12" t="s">
        <v>120</v>
      </c>
    </row>
    <row r="13" spans="1:7" x14ac:dyDescent="0.25">
      <c r="A13" s="4" t="s">
        <v>3</v>
      </c>
      <c r="B13" s="2">
        <v>220</v>
      </c>
      <c r="C13" s="2" t="s">
        <v>4</v>
      </c>
      <c r="D13" s="3" t="s">
        <v>78</v>
      </c>
      <c r="E13" t="str">
        <f t="shared" si="1"/>
        <v>Альтернативная мафия 13. Старт игры!
Ваша тайная роль - Каратель. Вы играете за закон.</v>
      </c>
      <c r="F13" t="str">
        <f t="shared" si="0"/>
        <v>AVA (Электрик - Каратель)</v>
      </c>
      <c r="G13" t="s">
        <v>131</v>
      </c>
    </row>
    <row r="14" spans="1:7" x14ac:dyDescent="0.25">
      <c r="A14" s="4" t="s">
        <v>8</v>
      </c>
      <c r="B14" s="2">
        <v>13</v>
      </c>
      <c r="C14" s="2" t="s">
        <v>9</v>
      </c>
      <c r="D14" s="3" t="s">
        <v>80</v>
      </c>
      <c r="E14" t="str">
        <f t="shared" si="1"/>
        <v>Альтернативная мафия 13. Старт игры!
Ваша тайная роль - Мирный житель. Вы играете за закон.</v>
      </c>
      <c r="F14" t="str">
        <f t="shared" si="0"/>
        <v>Копейка (Культист - Мирный житель)</v>
      </c>
      <c r="G14" t="s">
        <v>121</v>
      </c>
    </row>
    <row r="15" spans="1:7" x14ac:dyDescent="0.25">
      <c r="A15" s="4" t="s">
        <v>10</v>
      </c>
      <c r="B15" s="2" t="s">
        <v>11</v>
      </c>
      <c r="C15" s="2" t="s">
        <v>12</v>
      </c>
      <c r="D15" s="3" t="s">
        <v>80</v>
      </c>
      <c r="E15" t="str">
        <f t="shared" si="1"/>
        <v>Альтернативная мафия 13. Старт игры!
Ваша тайная роль - Мирный житель. Вы играете за закон.</v>
      </c>
      <c r="F15" t="str">
        <f t="shared" si="0"/>
        <v>Neruman (Параноик - Мирный житель)</v>
      </c>
      <c r="G15" t="s">
        <v>132</v>
      </c>
    </row>
    <row r="16" spans="1:7" x14ac:dyDescent="0.25">
      <c r="A16" s="4" t="s">
        <v>34</v>
      </c>
      <c r="B16" s="2" t="s">
        <v>35</v>
      </c>
      <c r="C16" s="2" t="s">
        <v>36</v>
      </c>
      <c r="D16" s="3" t="s">
        <v>80</v>
      </c>
      <c r="E16" t="str">
        <f t="shared" si="1"/>
        <v>Альтернативная мафия 13. Старт игры!
Ваша тайная роль - Мирный житель. Вы играете за закон.</v>
      </c>
      <c r="F16" t="str">
        <f t="shared" si="0"/>
        <v>timujin (ВДВ - Мирный житель)</v>
      </c>
      <c r="G16" t="s">
        <v>133</v>
      </c>
    </row>
    <row r="17" spans="1:7" x14ac:dyDescent="0.25">
      <c r="A17" s="4" t="s">
        <v>37</v>
      </c>
      <c r="B17" s="2" t="s">
        <v>38</v>
      </c>
      <c r="C17" s="2" t="s">
        <v>39</v>
      </c>
      <c r="D17" s="3" t="s">
        <v>80</v>
      </c>
      <c r="E17" t="str">
        <f t="shared" si="1"/>
        <v>Альтернативная мафия 13. Старт игры!
Ваша тайная роль - Мирный житель. Вы играете за закон.</v>
      </c>
      <c r="F17" t="str">
        <f t="shared" si="0"/>
        <v>Mosquito (VIP - Мирный житель)</v>
      </c>
      <c r="G17" t="s">
        <v>134</v>
      </c>
    </row>
    <row r="18" spans="1:7" x14ac:dyDescent="0.25">
      <c r="A18" s="4" t="s">
        <v>43</v>
      </c>
      <c r="B18" s="2" t="s">
        <v>44</v>
      </c>
      <c r="C18" s="2" t="s">
        <v>45</v>
      </c>
      <c r="D18" s="3" t="s">
        <v>80</v>
      </c>
      <c r="E18" t="str">
        <f t="shared" si="1"/>
        <v>Альтернативная мафия 13. Старт игры!
Ваша тайная роль - Мирный житель. Вы играете за закон.</v>
      </c>
      <c r="F18" t="str">
        <f t="shared" si="0"/>
        <v>alien (Революционер - Мирный житель)</v>
      </c>
      <c r="G18" t="s">
        <v>135</v>
      </c>
    </row>
    <row r="19" spans="1:7" x14ac:dyDescent="0.25">
      <c r="A19" s="4" t="s">
        <v>46</v>
      </c>
      <c r="B19" s="2" t="s">
        <v>47</v>
      </c>
      <c r="C19" s="2" t="s">
        <v>48</v>
      </c>
      <c r="D19" s="3" t="s">
        <v>80</v>
      </c>
      <c r="E19" t="str">
        <f t="shared" si="1"/>
        <v>Альтернативная мафия 13. Старт игры!
Ваша тайная роль - Мирный житель. Вы играете за закон.</v>
      </c>
      <c r="F19" t="str">
        <f t="shared" si="0"/>
        <v>Alaron (Гопник - Мирный житель)</v>
      </c>
      <c r="G19" t="s">
        <v>136</v>
      </c>
    </row>
    <row r="20" spans="1:7" x14ac:dyDescent="0.25">
      <c r="A20" s="4" t="s">
        <v>49</v>
      </c>
      <c r="B20" s="2" t="s">
        <v>50</v>
      </c>
      <c r="C20" s="2" t="s">
        <v>51</v>
      </c>
      <c r="D20" s="3" t="s">
        <v>80</v>
      </c>
      <c r="E20" t="str">
        <f t="shared" si="1"/>
        <v>Альтернативная мафия 13. Старт игры!
Ваша тайная роль - Мирный житель. Вы играете за закон.</v>
      </c>
      <c r="F20" t="str">
        <f t="shared" si="0"/>
        <v>Tonor (Студент - Мирный житель)</v>
      </c>
      <c r="G20" t="s">
        <v>137</v>
      </c>
    </row>
    <row r="21" spans="1:7" x14ac:dyDescent="0.25">
      <c r="A21" s="4" t="s">
        <v>25</v>
      </c>
      <c r="B21" s="2" t="s">
        <v>26</v>
      </c>
      <c r="C21" s="2" t="s">
        <v>27</v>
      </c>
      <c r="D21" s="3" t="s">
        <v>80</v>
      </c>
      <c r="E21" t="str">
        <f t="shared" si="1"/>
        <v>Альтернативная мафия 13. Старт игры!
Ваша тайная роль - Мирный житель. Вы играете за закон.</v>
      </c>
      <c r="F21" t="str">
        <f t="shared" si="0"/>
        <v>Ищущий (Монах - Мирный житель)</v>
      </c>
      <c r="G21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/>
  </sheetViews>
  <sheetFormatPr defaultRowHeight="15" x14ac:dyDescent="0.25"/>
  <cols>
    <col min="1" max="1" width="13.7109375" bestFit="1" customWidth="1"/>
    <col min="2" max="2" width="44" bestFit="1" customWidth="1"/>
    <col min="3" max="3" width="15.140625" bestFit="1" customWidth="1"/>
    <col min="4" max="4" width="16" bestFit="1" customWidth="1"/>
    <col min="5" max="5" width="13.140625" bestFit="1" customWidth="1"/>
    <col min="7" max="7" width="11.5703125" style="2" bestFit="1" customWidth="1"/>
    <col min="8" max="8" width="10" bestFit="1" customWidth="1"/>
    <col min="9" max="9" width="20.140625" bestFit="1" customWidth="1"/>
    <col min="10" max="10" width="19.140625" bestFit="1" customWidth="1"/>
    <col min="11" max="11" width="25.140625" bestFit="1" customWidth="1"/>
    <col min="12" max="12" width="13" style="14" customWidth="1"/>
    <col min="13" max="13" width="10" bestFit="1" customWidth="1"/>
    <col min="14" max="14" width="23.5703125" bestFit="1" customWidth="1"/>
    <col min="15" max="15" width="49.85546875" bestFit="1" customWidth="1"/>
    <col min="16" max="16" width="30.28515625" bestFit="1" customWidth="1"/>
  </cols>
  <sheetData>
    <row r="1" spans="1:17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160</v>
      </c>
      <c r="F1" s="1" t="s">
        <v>89</v>
      </c>
      <c r="G1" s="1" t="s">
        <v>90</v>
      </c>
      <c r="H1" s="1" t="s">
        <v>91</v>
      </c>
      <c r="I1" s="1" t="s">
        <v>98</v>
      </c>
      <c r="J1" s="1" t="s">
        <v>99</v>
      </c>
      <c r="K1" s="1" t="s">
        <v>92</v>
      </c>
      <c r="L1" s="8" t="s">
        <v>93</v>
      </c>
      <c r="M1" s="1" t="s">
        <v>94</v>
      </c>
      <c r="N1" s="1" t="s">
        <v>96</v>
      </c>
      <c r="O1" s="1" t="s">
        <v>95</v>
      </c>
      <c r="P1" s="1" t="s">
        <v>97</v>
      </c>
      <c r="Q1" s="1"/>
    </row>
    <row r="2" spans="1:17" x14ac:dyDescent="0.25">
      <c r="A2" s="7" t="s">
        <v>5</v>
      </c>
      <c r="B2" s="2" t="s">
        <v>6</v>
      </c>
      <c r="C2" s="2" t="s">
        <v>7</v>
      </c>
      <c r="D2" s="3" t="s">
        <v>63</v>
      </c>
      <c r="E2" t="s">
        <v>164</v>
      </c>
      <c r="F2" s="6">
        <v>130</v>
      </c>
      <c r="G2" s="13"/>
      <c r="H2" s="6">
        <v>130</v>
      </c>
      <c r="I2" t="s">
        <v>180</v>
      </c>
      <c r="O2" s="10"/>
    </row>
    <row r="3" spans="1:17" x14ac:dyDescent="0.25">
      <c r="A3" s="7" t="s">
        <v>40</v>
      </c>
      <c r="B3" s="2" t="s">
        <v>41</v>
      </c>
      <c r="C3" s="2" t="s">
        <v>42</v>
      </c>
      <c r="D3" s="3" t="s">
        <v>65</v>
      </c>
      <c r="F3" s="5">
        <v>100</v>
      </c>
      <c r="G3" s="13"/>
      <c r="H3" s="5">
        <v>100</v>
      </c>
      <c r="J3" t="s">
        <v>176</v>
      </c>
      <c r="K3" t="s">
        <v>169</v>
      </c>
      <c r="M3" t="s">
        <v>175</v>
      </c>
      <c r="O3" s="10"/>
    </row>
    <row r="4" spans="1:17" x14ac:dyDescent="0.25">
      <c r="A4" s="7" t="s">
        <v>28</v>
      </c>
      <c r="B4" s="2" t="s">
        <v>29</v>
      </c>
      <c r="C4" s="2" t="s">
        <v>30</v>
      </c>
      <c r="D4" s="3" t="s">
        <v>67</v>
      </c>
      <c r="F4" s="5">
        <v>100</v>
      </c>
      <c r="G4" s="13"/>
      <c r="H4" s="5">
        <v>100</v>
      </c>
      <c r="O4" s="10"/>
    </row>
    <row r="5" spans="1:17" x14ac:dyDescent="0.25">
      <c r="A5" s="7" t="s">
        <v>16</v>
      </c>
      <c r="B5" s="2" t="s">
        <v>17</v>
      </c>
      <c r="C5" s="2" t="s">
        <v>18</v>
      </c>
      <c r="D5" s="3" t="s">
        <v>71</v>
      </c>
      <c r="F5" s="5">
        <v>100</v>
      </c>
      <c r="G5" s="13"/>
      <c r="H5" s="5">
        <v>100</v>
      </c>
      <c r="O5" s="10"/>
    </row>
    <row r="6" spans="1:17" x14ac:dyDescent="0.25">
      <c r="A6" s="7" t="s">
        <v>22</v>
      </c>
      <c r="B6" s="2" t="s">
        <v>23</v>
      </c>
      <c r="C6" s="2" t="s">
        <v>24</v>
      </c>
      <c r="D6" s="3" t="s">
        <v>70</v>
      </c>
      <c r="E6" t="s">
        <v>171</v>
      </c>
      <c r="F6" s="6">
        <v>180</v>
      </c>
      <c r="G6" s="13" t="s">
        <v>177</v>
      </c>
      <c r="H6" s="6">
        <v>170</v>
      </c>
      <c r="O6" s="10"/>
    </row>
    <row r="7" spans="1:17" x14ac:dyDescent="0.25">
      <c r="A7" s="7" t="s">
        <v>57</v>
      </c>
      <c r="B7" s="2">
        <v>42</v>
      </c>
      <c r="C7" s="2" t="s">
        <v>58</v>
      </c>
      <c r="D7" s="3" t="s">
        <v>69</v>
      </c>
      <c r="E7" t="s">
        <v>164</v>
      </c>
      <c r="F7" s="5">
        <v>100</v>
      </c>
      <c r="G7" s="13" t="s">
        <v>173</v>
      </c>
      <c r="H7" s="12">
        <v>50</v>
      </c>
      <c r="O7" s="10"/>
    </row>
    <row r="8" spans="1:17" x14ac:dyDescent="0.25">
      <c r="A8" s="7" t="s">
        <v>31</v>
      </c>
      <c r="B8" s="2" t="s">
        <v>32</v>
      </c>
      <c r="C8" s="2" t="s">
        <v>148</v>
      </c>
      <c r="D8" s="3" t="s">
        <v>73</v>
      </c>
      <c r="E8" t="s">
        <v>171</v>
      </c>
      <c r="F8" s="5">
        <v>100</v>
      </c>
      <c r="G8" s="13"/>
      <c r="H8" s="5">
        <v>100</v>
      </c>
      <c r="O8" s="10"/>
    </row>
    <row r="9" spans="1:17" x14ac:dyDescent="0.25">
      <c r="A9" s="7" t="s">
        <v>54</v>
      </c>
      <c r="B9" s="2" t="s">
        <v>55</v>
      </c>
      <c r="C9" s="2" t="s">
        <v>56</v>
      </c>
      <c r="D9" s="3" t="s">
        <v>74</v>
      </c>
      <c r="E9" t="s">
        <v>27</v>
      </c>
      <c r="F9" s="5">
        <v>85</v>
      </c>
      <c r="G9" s="13"/>
      <c r="H9" s="5">
        <v>85</v>
      </c>
      <c r="O9" s="10"/>
    </row>
    <row r="10" spans="1:17" x14ac:dyDescent="0.25">
      <c r="A10" s="7" t="s">
        <v>52</v>
      </c>
      <c r="B10" s="2">
        <v>404</v>
      </c>
      <c r="C10" s="2" t="s">
        <v>53</v>
      </c>
      <c r="D10" s="3" t="s">
        <v>76</v>
      </c>
      <c r="E10" t="s">
        <v>171</v>
      </c>
      <c r="F10" s="5">
        <v>100</v>
      </c>
      <c r="G10" s="13"/>
      <c r="H10" s="5">
        <v>100</v>
      </c>
      <c r="O10" s="10"/>
    </row>
    <row r="11" spans="1:17" x14ac:dyDescent="0.25">
      <c r="A11" s="7" t="s">
        <v>19</v>
      </c>
      <c r="B11" s="2" t="s">
        <v>20</v>
      </c>
      <c r="C11" s="2" t="s">
        <v>21</v>
      </c>
      <c r="D11" s="3" t="s">
        <v>77</v>
      </c>
      <c r="E11" t="s">
        <v>27</v>
      </c>
      <c r="F11" s="5">
        <v>100</v>
      </c>
      <c r="G11" s="13"/>
      <c r="H11" s="5">
        <v>100</v>
      </c>
      <c r="K11" t="s">
        <v>166</v>
      </c>
      <c r="L11" s="14">
        <v>-10</v>
      </c>
      <c r="M11" t="s">
        <v>175</v>
      </c>
      <c r="O11" s="10"/>
    </row>
    <row r="12" spans="1:17" x14ac:dyDescent="0.25">
      <c r="A12" s="7" t="s">
        <v>13</v>
      </c>
      <c r="B12" s="2" t="s">
        <v>14</v>
      </c>
      <c r="C12" s="2" t="s">
        <v>15</v>
      </c>
      <c r="D12" s="3" t="s">
        <v>78</v>
      </c>
      <c r="E12" t="s">
        <v>15</v>
      </c>
      <c r="F12" s="5">
        <v>100</v>
      </c>
      <c r="G12" s="13"/>
      <c r="H12" s="5">
        <v>100</v>
      </c>
      <c r="O12" s="10"/>
    </row>
    <row r="13" spans="1:17" x14ac:dyDescent="0.25">
      <c r="A13" s="7" t="s">
        <v>3</v>
      </c>
      <c r="B13" s="2">
        <v>220</v>
      </c>
      <c r="C13" s="2" t="s">
        <v>4</v>
      </c>
      <c r="D13" s="3" t="s">
        <v>78</v>
      </c>
      <c r="F13" s="12">
        <v>60</v>
      </c>
      <c r="G13" s="13" t="s">
        <v>178</v>
      </c>
      <c r="H13" s="12">
        <v>55</v>
      </c>
      <c r="K13" t="s">
        <v>172</v>
      </c>
      <c r="L13" s="14" t="s">
        <v>83</v>
      </c>
      <c r="M13" t="s">
        <v>175</v>
      </c>
      <c r="O13" s="10"/>
    </row>
    <row r="14" spans="1:17" x14ac:dyDescent="0.25">
      <c r="A14" s="7" t="s">
        <v>8</v>
      </c>
      <c r="B14" s="2">
        <v>13</v>
      </c>
      <c r="C14" s="2" t="s">
        <v>9</v>
      </c>
      <c r="D14" s="3" t="s">
        <v>80</v>
      </c>
      <c r="F14" s="5">
        <v>100</v>
      </c>
      <c r="G14" s="13"/>
      <c r="H14" s="5">
        <v>100</v>
      </c>
      <c r="K14" t="s">
        <v>165</v>
      </c>
      <c r="L14" s="14">
        <v>0</v>
      </c>
      <c r="M14" t="s">
        <v>175</v>
      </c>
      <c r="N14" t="s">
        <v>157</v>
      </c>
      <c r="O14" s="10"/>
    </row>
    <row r="15" spans="1:17" x14ac:dyDescent="0.25">
      <c r="A15" s="7" t="s">
        <v>10</v>
      </c>
      <c r="B15" s="2" t="s">
        <v>11</v>
      </c>
      <c r="C15" s="2" t="s">
        <v>12</v>
      </c>
      <c r="D15" s="3" t="s">
        <v>80</v>
      </c>
      <c r="E15" t="s">
        <v>164</v>
      </c>
      <c r="F15" s="5">
        <v>100</v>
      </c>
      <c r="G15" s="13"/>
      <c r="H15" s="5">
        <v>100</v>
      </c>
      <c r="N15" t="s">
        <v>142</v>
      </c>
      <c r="O15" s="10"/>
    </row>
    <row r="16" spans="1:17" x14ac:dyDescent="0.25">
      <c r="A16" s="7" t="s">
        <v>34</v>
      </c>
      <c r="B16" s="2" t="s">
        <v>35</v>
      </c>
      <c r="C16" s="2" t="s">
        <v>36</v>
      </c>
      <c r="D16" s="3" t="s">
        <v>80</v>
      </c>
      <c r="F16" s="5">
        <v>100</v>
      </c>
      <c r="G16" s="13"/>
      <c r="H16" s="5">
        <v>100</v>
      </c>
      <c r="I16" t="s">
        <v>162</v>
      </c>
      <c r="N16" t="s">
        <v>157</v>
      </c>
      <c r="O16" s="10"/>
      <c r="P16" t="s">
        <v>170</v>
      </c>
    </row>
    <row r="17" spans="1:15" x14ac:dyDescent="0.25">
      <c r="A17" s="7" t="s">
        <v>37</v>
      </c>
      <c r="B17" s="2" t="s">
        <v>38</v>
      </c>
      <c r="C17" s="2" t="s">
        <v>39</v>
      </c>
      <c r="D17" s="3" t="s">
        <v>80</v>
      </c>
      <c r="E17" t="s">
        <v>27</v>
      </c>
      <c r="F17" s="5">
        <v>92</v>
      </c>
      <c r="G17" s="13"/>
      <c r="H17" s="5">
        <v>92</v>
      </c>
      <c r="N17" t="s">
        <v>142</v>
      </c>
      <c r="O17" s="10"/>
    </row>
    <row r="18" spans="1:15" x14ac:dyDescent="0.25">
      <c r="A18" s="7" t="s">
        <v>43</v>
      </c>
      <c r="B18" s="2" t="s">
        <v>44</v>
      </c>
      <c r="C18" s="2" t="s">
        <v>45</v>
      </c>
      <c r="D18" s="3" t="s">
        <v>80</v>
      </c>
      <c r="E18" t="s">
        <v>27</v>
      </c>
      <c r="F18" s="12">
        <v>66</v>
      </c>
      <c r="G18" s="13" t="s">
        <v>174</v>
      </c>
      <c r="H18" s="5">
        <v>76</v>
      </c>
      <c r="I18" t="s">
        <v>163</v>
      </c>
      <c r="N18" t="s">
        <v>142</v>
      </c>
      <c r="O18" s="10"/>
    </row>
    <row r="19" spans="1:15" x14ac:dyDescent="0.25">
      <c r="A19" s="7" t="s">
        <v>46</v>
      </c>
      <c r="B19" s="2" t="s">
        <v>47</v>
      </c>
      <c r="C19" s="2" t="s">
        <v>48</v>
      </c>
      <c r="D19" s="3" t="s">
        <v>80</v>
      </c>
      <c r="E19" t="s">
        <v>27</v>
      </c>
      <c r="F19" s="5">
        <v>100</v>
      </c>
      <c r="G19" s="13" t="s">
        <v>179</v>
      </c>
      <c r="H19" s="5">
        <v>100</v>
      </c>
      <c r="K19" t="s">
        <v>167</v>
      </c>
      <c r="L19" s="14" t="s">
        <v>168</v>
      </c>
      <c r="M19" t="s">
        <v>175</v>
      </c>
      <c r="N19" t="s">
        <v>154</v>
      </c>
      <c r="O19" s="10"/>
    </row>
    <row r="20" spans="1:15" x14ac:dyDescent="0.25">
      <c r="A20" s="7" t="s">
        <v>49</v>
      </c>
      <c r="B20" s="2" t="s">
        <v>50</v>
      </c>
      <c r="C20" s="2" t="s">
        <v>51</v>
      </c>
      <c r="D20" s="3" t="s">
        <v>80</v>
      </c>
      <c r="E20" t="s">
        <v>171</v>
      </c>
      <c r="F20" s="5">
        <v>100</v>
      </c>
      <c r="G20" s="13"/>
      <c r="H20" s="5">
        <v>100</v>
      </c>
      <c r="N20" t="s">
        <v>154</v>
      </c>
      <c r="O20" s="10"/>
    </row>
    <row r="21" spans="1:15" x14ac:dyDescent="0.25">
      <c r="A21" s="7" t="s">
        <v>25</v>
      </c>
      <c r="B21" s="2" t="s">
        <v>26</v>
      </c>
      <c r="C21" s="2" t="s">
        <v>27</v>
      </c>
      <c r="D21" s="3" t="s">
        <v>80</v>
      </c>
      <c r="E21" t="s">
        <v>171</v>
      </c>
      <c r="F21" s="5">
        <v>100</v>
      </c>
      <c r="G21" s="13" t="s">
        <v>173</v>
      </c>
      <c r="H21" s="12">
        <v>50</v>
      </c>
      <c r="N21" t="s">
        <v>154</v>
      </c>
      <c r="O21" s="10"/>
    </row>
    <row r="22" spans="1:15" x14ac:dyDescent="0.25">
      <c r="O22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</hyperlinks>
  <pageMargins left="0.7" right="0.7" top="0.75" bottom="0.75" header="0.3" footer="0.3"/>
  <pageSetup paperSize="9" orientation="portrait" r:id="rId2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/>
  </sheetViews>
  <sheetFormatPr defaultRowHeight="15" x14ac:dyDescent="0.25"/>
  <cols>
    <col min="1" max="1" width="13.7109375" bestFit="1" customWidth="1"/>
    <col min="2" max="2" width="44" bestFit="1" customWidth="1"/>
    <col min="3" max="3" width="15.140625" bestFit="1" customWidth="1"/>
    <col min="4" max="4" width="16" bestFit="1" customWidth="1"/>
    <col min="6" max="6" width="13.42578125" style="2" bestFit="1" customWidth="1"/>
    <col min="7" max="7" width="10" bestFit="1" customWidth="1"/>
    <col min="8" max="8" width="22.7109375" bestFit="1" customWidth="1"/>
    <col min="9" max="9" width="19.140625" bestFit="1" customWidth="1"/>
    <col min="10" max="10" width="58.28515625" bestFit="1" customWidth="1"/>
    <col min="11" max="11" width="13" style="14" customWidth="1"/>
    <col min="12" max="12" width="10" bestFit="1" customWidth="1"/>
    <col min="13" max="13" width="23.5703125" bestFit="1" customWidth="1"/>
    <col min="14" max="14" width="49.85546875" bestFit="1" customWidth="1"/>
    <col min="15" max="15" width="30.28515625" bestFit="1" customWidth="1"/>
  </cols>
  <sheetData>
    <row r="1" spans="1:16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89</v>
      </c>
      <c r="F1" s="1" t="s">
        <v>90</v>
      </c>
      <c r="G1" s="1" t="s">
        <v>91</v>
      </c>
      <c r="H1" s="1" t="s">
        <v>98</v>
      </c>
      <c r="I1" s="1" t="s">
        <v>99</v>
      </c>
      <c r="J1" s="1" t="s">
        <v>92</v>
      </c>
      <c r="K1" s="8" t="s">
        <v>93</v>
      </c>
      <c r="L1" s="1" t="s">
        <v>94</v>
      </c>
      <c r="M1" s="1" t="s">
        <v>96</v>
      </c>
      <c r="N1" s="1" t="s">
        <v>95</v>
      </c>
      <c r="O1" s="1" t="s">
        <v>97</v>
      </c>
      <c r="P1" s="1"/>
    </row>
    <row r="2" spans="1:16" x14ac:dyDescent="0.25">
      <c r="A2" s="7" t="s">
        <v>5</v>
      </c>
      <c r="B2" s="2" t="s">
        <v>6</v>
      </c>
      <c r="C2" s="2" t="s">
        <v>7</v>
      </c>
      <c r="D2" s="3" t="s">
        <v>63</v>
      </c>
      <c r="E2" s="6">
        <v>130</v>
      </c>
      <c r="F2" s="13" t="s">
        <v>145</v>
      </c>
      <c r="G2" s="5">
        <v>90</v>
      </c>
      <c r="H2" t="s">
        <v>180</v>
      </c>
      <c r="J2" t="s">
        <v>185</v>
      </c>
      <c r="K2" s="14" t="s">
        <v>198</v>
      </c>
      <c r="L2" t="s">
        <v>141</v>
      </c>
      <c r="N2" s="10"/>
    </row>
    <row r="3" spans="1:16" x14ac:dyDescent="0.25">
      <c r="A3" s="7" t="s">
        <v>40</v>
      </c>
      <c r="B3" s="2" t="s">
        <v>41</v>
      </c>
      <c r="C3" s="2" t="s">
        <v>42</v>
      </c>
      <c r="D3" s="3" t="s">
        <v>65</v>
      </c>
      <c r="E3" s="5">
        <v>100</v>
      </c>
      <c r="F3" s="13"/>
      <c r="G3" s="5">
        <v>100</v>
      </c>
      <c r="H3" t="s">
        <v>176</v>
      </c>
      <c r="J3" t="s">
        <v>182</v>
      </c>
      <c r="K3" s="14" t="s">
        <v>199</v>
      </c>
      <c r="L3" t="s">
        <v>141</v>
      </c>
      <c r="N3" s="10"/>
    </row>
    <row r="4" spans="1:16" x14ac:dyDescent="0.25">
      <c r="A4" s="7" t="s">
        <v>28</v>
      </c>
      <c r="B4" s="2" t="s">
        <v>29</v>
      </c>
      <c r="C4" s="2" t="s">
        <v>30</v>
      </c>
      <c r="D4" s="3" t="s">
        <v>67</v>
      </c>
      <c r="E4" s="5">
        <v>100</v>
      </c>
      <c r="F4" s="13"/>
      <c r="G4" s="5">
        <v>100</v>
      </c>
      <c r="J4" t="s">
        <v>191</v>
      </c>
      <c r="K4" s="14" t="s">
        <v>200</v>
      </c>
      <c r="L4" t="s">
        <v>141</v>
      </c>
      <c r="N4" s="10"/>
    </row>
    <row r="5" spans="1:16" x14ac:dyDescent="0.25">
      <c r="A5" s="7" t="s">
        <v>16</v>
      </c>
      <c r="B5" s="2" t="s">
        <v>17</v>
      </c>
      <c r="C5" s="2" t="s">
        <v>18</v>
      </c>
      <c r="D5" s="3" t="s">
        <v>71</v>
      </c>
      <c r="E5" s="5">
        <v>100</v>
      </c>
      <c r="F5" s="13" t="s">
        <v>223</v>
      </c>
      <c r="G5" s="5">
        <v>100</v>
      </c>
      <c r="J5" t="s">
        <v>188</v>
      </c>
      <c r="L5" t="s">
        <v>141</v>
      </c>
      <c r="N5" s="17" t="s">
        <v>202</v>
      </c>
    </row>
    <row r="6" spans="1:16" x14ac:dyDescent="0.25">
      <c r="A6" s="7" t="s">
        <v>22</v>
      </c>
      <c r="B6" s="2" t="s">
        <v>23</v>
      </c>
      <c r="C6" s="2" t="s">
        <v>24</v>
      </c>
      <c r="D6" s="3" t="s">
        <v>70</v>
      </c>
      <c r="E6" s="6">
        <v>170</v>
      </c>
      <c r="F6" s="13" t="s">
        <v>208</v>
      </c>
      <c r="G6" s="16">
        <v>-10</v>
      </c>
      <c r="J6" t="s">
        <v>193</v>
      </c>
      <c r="L6" t="s">
        <v>141</v>
      </c>
      <c r="N6" s="10"/>
    </row>
    <row r="7" spans="1:16" x14ac:dyDescent="0.25">
      <c r="A7" s="7" t="s">
        <v>57</v>
      </c>
      <c r="B7" s="2">
        <v>42</v>
      </c>
      <c r="C7" s="2" t="s">
        <v>58</v>
      </c>
      <c r="D7" s="3" t="s">
        <v>69</v>
      </c>
      <c r="E7" s="12">
        <v>50</v>
      </c>
      <c r="F7" s="13"/>
      <c r="G7" s="12">
        <v>50</v>
      </c>
      <c r="J7" t="s">
        <v>192</v>
      </c>
      <c r="L7" t="s">
        <v>141</v>
      </c>
      <c r="N7" s="17" t="s">
        <v>214</v>
      </c>
    </row>
    <row r="8" spans="1:16" x14ac:dyDescent="0.25">
      <c r="A8" s="7" t="s">
        <v>31</v>
      </c>
      <c r="B8" s="2" t="s">
        <v>32</v>
      </c>
      <c r="C8" s="2" t="s">
        <v>148</v>
      </c>
      <c r="D8" s="3" t="s">
        <v>73</v>
      </c>
      <c r="E8" s="5">
        <v>100</v>
      </c>
      <c r="F8" s="13" t="s">
        <v>210</v>
      </c>
      <c r="G8" s="5">
        <v>98</v>
      </c>
      <c r="J8" t="s">
        <v>216</v>
      </c>
      <c r="L8" t="s">
        <v>217</v>
      </c>
      <c r="N8" s="10"/>
    </row>
    <row r="9" spans="1:16" x14ac:dyDescent="0.25">
      <c r="A9" s="7" t="s">
        <v>54</v>
      </c>
      <c r="B9" s="2" t="s">
        <v>55</v>
      </c>
      <c r="C9" s="2" t="s">
        <v>56</v>
      </c>
      <c r="D9" s="3" t="s">
        <v>74</v>
      </c>
      <c r="E9" s="5">
        <v>85</v>
      </c>
      <c r="F9" s="13" t="s">
        <v>211</v>
      </c>
      <c r="G9" s="5">
        <v>84</v>
      </c>
      <c r="J9" t="s">
        <v>183</v>
      </c>
      <c r="K9" s="14" t="s">
        <v>209</v>
      </c>
      <c r="L9" t="s">
        <v>141</v>
      </c>
      <c r="N9" s="17" t="s">
        <v>225</v>
      </c>
    </row>
    <row r="10" spans="1:16" x14ac:dyDescent="0.25">
      <c r="A10" s="7" t="s">
        <v>52</v>
      </c>
      <c r="B10" s="2">
        <v>404</v>
      </c>
      <c r="C10" s="2" t="s">
        <v>53</v>
      </c>
      <c r="D10" s="3" t="s">
        <v>76</v>
      </c>
      <c r="E10" s="5">
        <v>100</v>
      </c>
      <c r="F10" s="13"/>
      <c r="G10" s="5">
        <v>100</v>
      </c>
      <c r="J10" t="s">
        <v>194</v>
      </c>
      <c r="L10" t="s">
        <v>141</v>
      </c>
      <c r="N10" s="17" t="s">
        <v>215</v>
      </c>
    </row>
    <row r="11" spans="1:16" x14ac:dyDescent="0.25">
      <c r="A11" s="7" t="s">
        <v>19</v>
      </c>
      <c r="B11" s="2" t="s">
        <v>20</v>
      </c>
      <c r="C11" s="2" t="s">
        <v>21</v>
      </c>
      <c r="D11" s="3" t="s">
        <v>77</v>
      </c>
      <c r="E11" s="5">
        <v>100</v>
      </c>
      <c r="G11" s="5">
        <v>100</v>
      </c>
      <c r="H11" s="13" t="s">
        <v>204</v>
      </c>
      <c r="I11" t="s">
        <v>212</v>
      </c>
      <c r="J11" t="s">
        <v>181</v>
      </c>
      <c r="L11" t="s">
        <v>141</v>
      </c>
      <c r="N11" s="17" t="s">
        <v>213</v>
      </c>
    </row>
    <row r="12" spans="1:16" x14ac:dyDescent="0.25">
      <c r="A12" s="7" t="s">
        <v>13</v>
      </c>
      <c r="B12" s="2" t="s">
        <v>14</v>
      </c>
      <c r="C12" s="2" t="s">
        <v>15</v>
      </c>
      <c r="D12" s="3" t="s">
        <v>78</v>
      </c>
      <c r="E12" s="5">
        <v>100</v>
      </c>
      <c r="F12" s="13"/>
      <c r="G12" s="5">
        <v>100</v>
      </c>
      <c r="I12" t="s">
        <v>180</v>
      </c>
      <c r="J12" t="s">
        <v>187</v>
      </c>
      <c r="K12" s="14" t="s">
        <v>201</v>
      </c>
      <c r="L12" t="s">
        <v>141</v>
      </c>
      <c r="N12" s="10"/>
    </row>
    <row r="13" spans="1:16" x14ac:dyDescent="0.25">
      <c r="A13" s="7" t="s">
        <v>3</v>
      </c>
      <c r="B13" s="2">
        <v>220</v>
      </c>
      <c r="C13" s="2" t="s">
        <v>4</v>
      </c>
      <c r="D13" s="3" t="s">
        <v>78</v>
      </c>
      <c r="E13" s="12">
        <v>55</v>
      </c>
      <c r="F13" s="13"/>
      <c r="G13" s="12">
        <v>55</v>
      </c>
      <c r="J13" t="s">
        <v>189</v>
      </c>
      <c r="L13" t="s">
        <v>141</v>
      </c>
      <c r="N13" s="10"/>
    </row>
    <row r="14" spans="1:16" x14ac:dyDescent="0.25">
      <c r="A14" s="7" t="s">
        <v>8</v>
      </c>
      <c r="B14" s="2">
        <v>13</v>
      </c>
      <c r="C14" s="2" t="s">
        <v>9</v>
      </c>
      <c r="D14" s="3" t="s">
        <v>80</v>
      </c>
      <c r="E14" s="5">
        <v>100</v>
      </c>
      <c r="F14" s="13"/>
      <c r="G14" s="5">
        <v>100</v>
      </c>
      <c r="J14" t="s">
        <v>184</v>
      </c>
      <c r="L14" t="s">
        <v>141</v>
      </c>
      <c r="M14" t="s">
        <v>203</v>
      </c>
      <c r="N14" s="10"/>
    </row>
    <row r="15" spans="1:16" x14ac:dyDescent="0.25">
      <c r="A15" s="7" t="s">
        <v>10</v>
      </c>
      <c r="B15" s="2" t="s">
        <v>11</v>
      </c>
      <c r="C15" s="2" t="s">
        <v>12</v>
      </c>
      <c r="D15" s="3" t="s">
        <v>80</v>
      </c>
      <c r="E15" s="5">
        <v>100</v>
      </c>
      <c r="F15" s="13"/>
      <c r="G15" s="5">
        <v>100</v>
      </c>
      <c r="J15" t="s">
        <v>190</v>
      </c>
      <c r="K15" s="14" t="s">
        <v>145</v>
      </c>
      <c r="L15" t="s">
        <v>141</v>
      </c>
      <c r="M15" t="s">
        <v>219</v>
      </c>
      <c r="N15" s="10"/>
    </row>
    <row r="16" spans="1:16" x14ac:dyDescent="0.25">
      <c r="A16" s="7" t="s">
        <v>34</v>
      </c>
      <c r="B16" s="2" t="s">
        <v>35</v>
      </c>
      <c r="C16" s="2" t="s">
        <v>36</v>
      </c>
      <c r="D16" s="3" t="s">
        <v>80</v>
      </c>
      <c r="E16" s="5">
        <v>100</v>
      </c>
      <c r="F16" s="13"/>
      <c r="G16" s="5">
        <v>100</v>
      </c>
      <c r="H16" s="10" t="s">
        <v>205</v>
      </c>
      <c r="J16" t="s">
        <v>112</v>
      </c>
      <c r="L16" t="s">
        <v>141</v>
      </c>
      <c r="M16" t="s">
        <v>203</v>
      </c>
      <c r="N16" s="10"/>
    </row>
    <row r="17" spans="1:14" x14ac:dyDescent="0.25">
      <c r="A17" s="7" t="s">
        <v>37</v>
      </c>
      <c r="B17" s="2" t="s">
        <v>38</v>
      </c>
      <c r="C17" s="2" t="s">
        <v>39</v>
      </c>
      <c r="D17" s="3" t="s">
        <v>80</v>
      </c>
      <c r="E17" s="5">
        <v>92</v>
      </c>
      <c r="F17" s="13"/>
      <c r="G17" s="5">
        <v>92</v>
      </c>
      <c r="J17" t="s">
        <v>186</v>
      </c>
      <c r="L17" t="s">
        <v>141</v>
      </c>
      <c r="M17" t="s">
        <v>221</v>
      </c>
      <c r="N17" s="17" t="s">
        <v>218</v>
      </c>
    </row>
    <row r="18" spans="1:14" x14ac:dyDescent="0.25">
      <c r="A18" s="7" t="s">
        <v>43</v>
      </c>
      <c r="B18" s="2" t="s">
        <v>44</v>
      </c>
      <c r="C18" s="2" t="s">
        <v>45</v>
      </c>
      <c r="D18" s="3" t="s">
        <v>80</v>
      </c>
      <c r="E18" s="5">
        <v>76</v>
      </c>
      <c r="F18" s="13" t="s">
        <v>220</v>
      </c>
      <c r="G18" s="15">
        <v>100</v>
      </c>
      <c r="H18" t="s">
        <v>207</v>
      </c>
      <c r="J18" t="s">
        <v>189</v>
      </c>
      <c r="L18" t="s">
        <v>141</v>
      </c>
      <c r="M18" t="s">
        <v>142</v>
      </c>
      <c r="N18" s="10"/>
    </row>
    <row r="19" spans="1:14" x14ac:dyDescent="0.25">
      <c r="A19" s="7" t="s">
        <v>46</v>
      </c>
      <c r="B19" s="2" t="s">
        <v>47</v>
      </c>
      <c r="C19" s="2" t="s">
        <v>48</v>
      </c>
      <c r="D19" s="3" t="s">
        <v>80</v>
      </c>
      <c r="E19" s="5">
        <v>100</v>
      </c>
      <c r="F19" s="13"/>
      <c r="G19" s="5">
        <v>100</v>
      </c>
      <c r="J19" t="s">
        <v>195</v>
      </c>
      <c r="L19" t="s">
        <v>141</v>
      </c>
      <c r="M19" t="s">
        <v>206</v>
      </c>
      <c r="N19" s="10"/>
    </row>
    <row r="20" spans="1:14" x14ac:dyDescent="0.25">
      <c r="A20" s="7" t="s">
        <v>49</v>
      </c>
      <c r="B20" s="2" t="s">
        <v>50</v>
      </c>
      <c r="C20" s="2" t="s">
        <v>51</v>
      </c>
      <c r="D20" s="3" t="s">
        <v>80</v>
      </c>
      <c r="E20" s="5">
        <v>100</v>
      </c>
      <c r="F20" s="13"/>
      <c r="G20" s="5">
        <v>100</v>
      </c>
      <c r="J20" t="s">
        <v>196</v>
      </c>
      <c r="L20" t="s">
        <v>141</v>
      </c>
      <c r="M20" t="s">
        <v>206</v>
      </c>
      <c r="N20" s="10"/>
    </row>
    <row r="21" spans="1:14" x14ac:dyDescent="0.25">
      <c r="A21" s="7" t="s">
        <v>25</v>
      </c>
      <c r="B21" s="2" t="s">
        <v>26</v>
      </c>
      <c r="C21" s="2" t="s">
        <v>27</v>
      </c>
      <c r="D21" s="3" t="s">
        <v>80</v>
      </c>
      <c r="E21" s="12">
        <v>50</v>
      </c>
      <c r="F21" s="13" t="s">
        <v>224</v>
      </c>
      <c r="G21" s="5">
        <v>100</v>
      </c>
      <c r="J21" t="s">
        <v>197</v>
      </c>
      <c r="K21" s="14" t="s">
        <v>145</v>
      </c>
      <c r="L21" t="s">
        <v>141</v>
      </c>
      <c r="M21" t="s">
        <v>222</v>
      </c>
      <c r="N21" s="10"/>
    </row>
    <row r="22" spans="1:14" x14ac:dyDescent="0.25">
      <c r="N22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  <hyperlink ref="A21" r:id="rId20"/>
  </hyperlinks>
  <pageMargins left="0.7" right="0.7" top="0.75" bottom="0.75" header="0.3" footer="0.3"/>
  <pageSetup paperSize="9" orientation="portrait" r:id="rId2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/>
  </sheetViews>
  <sheetFormatPr defaultRowHeight="15" x14ac:dyDescent="0.25"/>
  <cols>
    <col min="1" max="1" width="13.7109375" bestFit="1" customWidth="1"/>
    <col min="2" max="2" width="44" bestFit="1" customWidth="1"/>
    <col min="3" max="3" width="15.140625" bestFit="1" customWidth="1"/>
    <col min="4" max="4" width="16" bestFit="1" customWidth="1"/>
    <col min="5" max="5" width="13.140625" bestFit="1" customWidth="1"/>
    <col min="7" max="7" width="13.42578125" style="2" bestFit="1" customWidth="1"/>
    <col min="8" max="8" width="10" bestFit="1" customWidth="1"/>
    <col min="9" max="9" width="22.7109375" bestFit="1" customWidth="1"/>
    <col min="10" max="10" width="19.140625" bestFit="1" customWidth="1"/>
    <col min="11" max="11" width="43" bestFit="1" customWidth="1"/>
    <col min="12" max="12" width="13" style="14" customWidth="1"/>
    <col min="13" max="13" width="10" bestFit="1" customWidth="1"/>
    <col min="14" max="14" width="23.5703125" bestFit="1" customWidth="1"/>
    <col min="15" max="15" width="49.85546875" bestFit="1" customWidth="1"/>
    <col min="16" max="16" width="30.28515625" bestFit="1" customWidth="1"/>
  </cols>
  <sheetData>
    <row r="1" spans="1:17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160</v>
      </c>
      <c r="F1" s="1" t="s">
        <v>89</v>
      </c>
      <c r="G1" s="1" t="s">
        <v>90</v>
      </c>
      <c r="H1" s="1" t="s">
        <v>91</v>
      </c>
      <c r="I1" s="1" t="s">
        <v>98</v>
      </c>
      <c r="J1" s="1" t="s">
        <v>99</v>
      </c>
      <c r="K1" s="1" t="s">
        <v>92</v>
      </c>
      <c r="L1" s="8" t="s">
        <v>93</v>
      </c>
      <c r="M1" s="1" t="s">
        <v>94</v>
      </c>
      <c r="N1" s="1" t="s">
        <v>96</v>
      </c>
      <c r="O1" s="1" t="s">
        <v>95</v>
      </c>
      <c r="P1" s="1" t="s">
        <v>97</v>
      </c>
      <c r="Q1" s="1"/>
    </row>
    <row r="2" spans="1:17" x14ac:dyDescent="0.25">
      <c r="A2" s="7" t="s">
        <v>5</v>
      </c>
      <c r="B2" s="2" t="s">
        <v>6</v>
      </c>
      <c r="C2" s="2" t="s">
        <v>7</v>
      </c>
      <c r="D2" s="3" t="s">
        <v>63</v>
      </c>
      <c r="E2" s="2" t="s">
        <v>58</v>
      </c>
      <c r="F2" s="5">
        <v>90</v>
      </c>
      <c r="G2" s="13"/>
      <c r="H2" s="5">
        <v>90</v>
      </c>
      <c r="I2" t="s">
        <v>180</v>
      </c>
      <c r="O2" s="10"/>
    </row>
    <row r="3" spans="1:17" x14ac:dyDescent="0.25">
      <c r="A3" s="7" t="s">
        <v>40</v>
      </c>
      <c r="B3" s="2" t="s">
        <v>41</v>
      </c>
      <c r="C3" s="2" t="s">
        <v>42</v>
      </c>
      <c r="D3" s="3" t="s">
        <v>65</v>
      </c>
      <c r="E3" s="3"/>
      <c r="F3" s="5">
        <v>100</v>
      </c>
      <c r="G3" s="13"/>
      <c r="H3" s="5">
        <v>100</v>
      </c>
      <c r="I3" t="s">
        <v>176</v>
      </c>
      <c r="J3" t="s">
        <v>230</v>
      </c>
      <c r="K3" t="s">
        <v>227</v>
      </c>
      <c r="L3" s="14" t="s">
        <v>177</v>
      </c>
      <c r="M3" t="s">
        <v>141</v>
      </c>
      <c r="O3" s="10"/>
    </row>
    <row r="4" spans="1:17" x14ac:dyDescent="0.25">
      <c r="A4" s="7" t="s">
        <v>28</v>
      </c>
      <c r="B4" s="2" t="s">
        <v>29</v>
      </c>
      <c r="C4" s="2" t="s">
        <v>30</v>
      </c>
      <c r="D4" s="3" t="s">
        <v>67</v>
      </c>
      <c r="E4" s="2" t="s">
        <v>7</v>
      </c>
      <c r="F4" s="5">
        <v>100</v>
      </c>
      <c r="G4" s="13"/>
      <c r="H4" s="5">
        <v>100</v>
      </c>
      <c r="O4" s="10"/>
    </row>
    <row r="5" spans="1:17" x14ac:dyDescent="0.25">
      <c r="A5" s="7" t="s">
        <v>16</v>
      </c>
      <c r="B5" s="2" t="s">
        <v>17</v>
      </c>
      <c r="C5" s="2" t="s">
        <v>18</v>
      </c>
      <c r="D5" s="3" t="s">
        <v>71</v>
      </c>
      <c r="E5" s="3"/>
      <c r="F5" s="5">
        <v>100</v>
      </c>
      <c r="G5" s="13"/>
      <c r="H5" s="5">
        <v>100</v>
      </c>
      <c r="O5" s="10"/>
    </row>
    <row r="6" spans="1:17" x14ac:dyDescent="0.25">
      <c r="A6" s="7" t="s">
        <v>57</v>
      </c>
      <c r="B6" s="2">
        <v>42</v>
      </c>
      <c r="C6" s="2" t="s">
        <v>58</v>
      </c>
      <c r="D6" s="3" t="s">
        <v>69</v>
      </c>
      <c r="E6" s="3" t="s">
        <v>7</v>
      </c>
      <c r="F6" s="12">
        <v>50</v>
      </c>
      <c r="G6" s="13" t="s">
        <v>232</v>
      </c>
      <c r="H6" s="16">
        <v>0</v>
      </c>
      <c r="O6" s="10"/>
    </row>
    <row r="7" spans="1:17" x14ac:dyDescent="0.25">
      <c r="A7" s="7" t="s">
        <v>31</v>
      </c>
      <c r="B7" s="2" t="s">
        <v>32</v>
      </c>
      <c r="C7" s="2" t="s">
        <v>148</v>
      </c>
      <c r="D7" s="3" t="s">
        <v>73</v>
      </c>
      <c r="E7" s="2" t="s">
        <v>58</v>
      </c>
      <c r="F7" s="5">
        <v>98</v>
      </c>
      <c r="G7" s="13"/>
      <c r="H7" s="5">
        <v>98</v>
      </c>
      <c r="O7" s="10"/>
    </row>
    <row r="8" spans="1:17" x14ac:dyDescent="0.25">
      <c r="A8" s="7" t="s">
        <v>54</v>
      </c>
      <c r="B8" s="2" t="s">
        <v>55</v>
      </c>
      <c r="C8" s="2" t="s">
        <v>56</v>
      </c>
      <c r="D8" s="3" t="s">
        <v>74</v>
      </c>
      <c r="E8" s="2" t="s">
        <v>7</v>
      </c>
      <c r="F8" s="5">
        <v>84</v>
      </c>
      <c r="G8" s="13"/>
      <c r="H8" s="5">
        <v>84</v>
      </c>
      <c r="O8" s="10"/>
    </row>
    <row r="9" spans="1:17" x14ac:dyDescent="0.25">
      <c r="A9" s="7" t="s">
        <v>52</v>
      </c>
      <c r="B9" s="2">
        <v>404</v>
      </c>
      <c r="C9" s="2" t="s">
        <v>53</v>
      </c>
      <c r="D9" s="3" t="s">
        <v>76</v>
      </c>
      <c r="E9" s="2"/>
      <c r="F9" s="5">
        <v>100</v>
      </c>
      <c r="G9" s="13"/>
      <c r="H9" s="5">
        <v>100</v>
      </c>
      <c r="O9" s="10"/>
    </row>
    <row r="10" spans="1:17" x14ac:dyDescent="0.25">
      <c r="A10" s="7" t="s">
        <v>19</v>
      </c>
      <c r="B10" s="2" t="s">
        <v>20</v>
      </c>
      <c r="C10" s="2" t="s">
        <v>21</v>
      </c>
      <c r="D10" s="3" t="s">
        <v>77</v>
      </c>
      <c r="E10" s="2" t="s">
        <v>58</v>
      </c>
      <c r="F10" s="5">
        <v>100</v>
      </c>
      <c r="G10" s="13"/>
      <c r="H10" s="5">
        <v>100</v>
      </c>
      <c r="I10" t="s">
        <v>212</v>
      </c>
      <c r="K10" t="s">
        <v>229</v>
      </c>
      <c r="L10" s="14" t="s">
        <v>177</v>
      </c>
      <c r="M10" t="s">
        <v>141</v>
      </c>
      <c r="O10" s="10"/>
    </row>
    <row r="11" spans="1:17" x14ac:dyDescent="0.25">
      <c r="A11" s="7" t="s">
        <v>13</v>
      </c>
      <c r="B11" s="2" t="s">
        <v>14</v>
      </c>
      <c r="C11" s="2" t="s">
        <v>15</v>
      </c>
      <c r="D11" s="3" t="s">
        <v>78</v>
      </c>
      <c r="E11" s="3"/>
      <c r="F11" s="5">
        <v>100</v>
      </c>
      <c r="G11" s="13"/>
      <c r="H11" s="5">
        <v>100</v>
      </c>
      <c r="I11" t="s">
        <v>180</v>
      </c>
      <c r="O11" s="10"/>
    </row>
    <row r="12" spans="1:17" x14ac:dyDescent="0.25">
      <c r="A12" s="7" t="s">
        <v>3</v>
      </c>
      <c r="B12" s="2">
        <v>220</v>
      </c>
      <c r="C12" s="2" t="s">
        <v>4</v>
      </c>
      <c r="D12" s="3" t="s">
        <v>78</v>
      </c>
      <c r="E12" s="3"/>
      <c r="F12" s="12">
        <v>55</v>
      </c>
      <c r="G12" s="13" t="s">
        <v>231</v>
      </c>
      <c r="H12" s="5">
        <v>75</v>
      </c>
      <c r="K12" t="s">
        <v>228</v>
      </c>
      <c r="L12" s="14" t="s">
        <v>83</v>
      </c>
      <c r="M12" t="s">
        <v>141</v>
      </c>
      <c r="O12" s="10"/>
    </row>
    <row r="13" spans="1:17" x14ac:dyDescent="0.25">
      <c r="A13" s="7" t="s">
        <v>8</v>
      </c>
      <c r="B13" s="2">
        <v>13</v>
      </c>
      <c r="C13" s="2" t="s">
        <v>9</v>
      </c>
      <c r="D13" s="3" t="s">
        <v>80</v>
      </c>
      <c r="E13" s="3"/>
      <c r="F13" s="5">
        <v>100</v>
      </c>
      <c r="G13" s="13"/>
      <c r="H13" s="5">
        <v>100</v>
      </c>
      <c r="K13" t="s">
        <v>233</v>
      </c>
      <c r="L13" s="14" t="s">
        <v>226</v>
      </c>
      <c r="M13" t="s">
        <v>141</v>
      </c>
      <c r="N13" t="s">
        <v>203</v>
      </c>
      <c r="O13" s="10"/>
    </row>
    <row r="14" spans="1:17" x14ac:dyDescent="0.25">
      <c r="A14" s="7" t="s">
        <v>10</v>
      </c>
      <c r="B14" s="2" t="s">
        <v>11</v>
      </c>
      <c r="C14" s="2" t="s">
        <v>12</v>
      </c>
      <c r="D14" s="3" t="s">
        <v>80</v>
      </c>
      <c r="E14" s="3"/>
      <c r="F14" s="5">
        <v>100</v>
      </c>
      <c r="G14" s="13"/>
      <c r="H14" s="5">
        <v>100</v>
      </c>
      <c r="N14" t="s">
        <v>219</v>
      </c>
      <c r="O14" s="10"/>
    </row>
    <row r="15" spans="1:17" x14ac:dyDescent="0.25">
      <c r="A15" s="7" t="s">
        <v>34</v>
      </c>
      <c r="B15" s="2" t="s">
        <v>35</v>
      </c>
      <c r="C15" s="2" t="s">
        <v>36</v>
      </c>
      <c r="D15" s="3" t="s">
        <v>80</v>
      </c>
      <c r="E15" s="3"/>
      <c r="F15" s="5">
        <v>100</v>
      </c>
      <c r="G15" s="13"/>
      <c r="H15" s="5">
        <v>100</v>
      </c>
      <c r="I15" s="10"/>
      <c r="N15" t="s">
        <v>203</v>
      </c>
      <c r="O15" s="10"/>
    </row>
    <row r="16" spans="1:17" x14ac:dyDescent="0.25">
      <c r="A16" s="7" t="s">
        <v>37</v>
      </c>
      <c r="B16" s="2" t="s">
        <v>38</v>
      </c>
      <c r="C16" s="2" t="s">
        <v>39</v>
      </c>
      <c r="D16" s="3" t="s">
        <v>80</v>
      </c>
      <c r="E16" s="2" t="s">
        <v>58</v>
      </c>
      <c r="F16" s="5">
        <v>92</v>
      </c>
      <c r="G16" s="13"/>
      <c r="H16" s="5">
        <v>92</v>
      </c>
      <c r="N16" t="s">
        <v>221</v>
      </c>
      <c r="O16" s="10"/>
    </row>
    <row r="17" spans="1:15" x14ac:dyDescent="0.25">
      <c r="A17" s="7" t="s">
        <v>43</v>
      </c>
      <c r="B17" s="2" t="s">
        <v>44</v>
      </c>
      <c r="C17" s="2" t="s">
        <v>45</v>
      </c>
      <c r="D17" s="3" t="s">
        <v>80</v>
      </c>
      <c r="E17" s="2" t="s">
        <v>58</v>
      </c>
      <c r="F17" s="15">
        <v>100</v>
      </c>
      <c r="G17" s="13" t="s">
        <v>177</v>
      </c>
      <c r="H17" s="15">
        <v>90</v>
      </c>
      <c r="N17" t="s">
        <v>142</v>
      </c>
      <c r="O17" s="10"/>
    </row>
    <row r="18" spans="1:15" x14ac:dyDescent="0.25">
      <c r="A18" s="7" t="s">
        <v>46</v>
      </c>
      <c r="B18" s="2" t="s">
        <v>47</v>
      </c>
      <c r="C18" s="2" t="s">
        <v>48</v>
      </c>
      <c r="D18" s="3" t="s">
        <v>80</v>
      </c>
      <c r="E18" s="2" t="s">
        <v>7</v>
      </c>
      <c r="F18" s="5">
        <v>100</v>
      </c>
      <c r="G18" s="13"/>
      <c r="H18" s="5">
        <v>100</v>
      </c>
      <c r="N18" t="s">
        <v>206</v>
      </c>
      <c r="O18" s="10"/>
    </row>
    <row r="19" spans="1:15" x14ac:dyDescent="0.25">
      <c r="A19" s="7" t="s">
        <v>49</v>
      </c>
      <c r="B19" s="2" t="s">
        <v>50</v>
      </c>
      <c r="C19" s="2" t="s">
        <v>51</v>
      </c>
      <c r="D19" s="3" t="s">
        <v>80</v>
      </c>
      <c r="E19" s="2" t="s">
        <v>7</v>
      </c>
      <c r="F19" s="5">
        <v>100</v>
      </c>
      <c r="G19" s="13"/>
      <c r="H19" s="5">
        <v>100</v>
      </c>
      <c r="N19" t="s">
        <v>206</v>
      </c>
      <c r="O19" s="10"/>
    </row>
    <row r="20" spans="1:15" x14ac:dyDescent="0.25">
      <c r="A20" s="7" t="s">
        <v>25</v>
      </c>
      <c r="B20" s="2" t="s">
        <v>26</v>
      </c>
      <c r="C20" s="2" t="s">
        <v>27</v>
      </c>
      <c r="D20" s="3" t="s">
        <v>80</v>
      </c>
      <c r="E20" s="2" t="s">
        <v>58</v>
      </c>
      <c r="F20" s="5">
        <v>100</v>
      </c>
      <c r="G20" s="13"/>
      <c r="H20" s="5">
        <v>100</v>
      </c>
      <c r="N20" t="s">
        <v>222</v>
      </c>
      <c r="O20" s="10"/>
    </row>
    <row r="21" spans="1:15" x14ac:dyDescent="0.25">
      <c r="G21" s="13"/>
      <c r="H21" s="10"/>
      <c r="O21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  <hyperlink ref="A20" r:id="rId19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/>
  </sheetViews>
  <sheetFormatPr defaultRowHeight="15" x14ac:dyDescent="0.25"/>
  <cols>
    <col min="1" max="1" width="13.7109375" bestFit="1" customWidth="1"/>
    <col min="2" max="2" width="44" bestFit="1" customWidth="1"/>
    <col min="3" max="3" width="15.140625" bestFit="1" customWidth="1"/>
    <col min="4" max="4" width="16" bestFit="1" customWidth="1"/>
    <col min="6" max="6" width="13.42578125" style="2" bestFit="1" customWidth="1"/>
    <col min="7" max="7" width="10" bestFit="1" customWidth="1"/>
    <col min="8" max="8" width="22.7109375" bestFit="1" customWidth="1"/>
    <col min="9" max="9" width="20" bestFit="1" customWidth="1"/>
    <col min="10" max="10" width="50.5703125" bestFit="1" customWidth="1"/>
    <col min="11" max="11" width="14.42578125" style="14" bestFit="1" customWidth="1"/>
    <col min="12" max="12" width="10" bestFit="1" customWidth="1"/>
    <col min="13" max="13" width="30.140625" bestFit="1" customWidth="1"/>
    <col min="14" max="14" width="67.7109375" bestFit="1" customWidth="1"/>
    <col min="15" max="15" width="30.28515625" bestFit="1" customWidth="1"/>
  </cols>
  <sheetData>
    <row r="1" spans="1:16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89</v>
      </c>
      <c r="F1" s="1" t="s">
        <v>90</v>
      </c>
      <c r="G1" s="1" t="s">
        <v>91</v>
      </c>
      <c r="H1" s="1" t="s">
        <v>98</v>
      </c>
      <c r="I1" s="1" t="s">
        <v>99</v>
      </c>
      <c r="J1" s="1" t="s">
        <v>92</v>
      </c>
      <c r="K1" s="8" t="s">
        <v>93</v>
      </c>
      <c r="L1" s="1" t="s">
        <v>94</v>
      </c>
      <c r="M1" s="1" t="s">
        <v>96</v>
      </c>
      <c r="N1" s="1" t="s">
        <v>95</v>
      </c>
      <c r="O1" s="1" t="s">
        <v>97</v>
      </c>
      <c r="P1" s="1"/>
    </row>
    <row r="2" spans="1:16" x14ac:dyDescent="0.25">
      <c r="A2" s="7" t="s">
        <v>5</v>
      </c>
      <c r="B2" s="2" t="s">
        <v>6</v>
      </c>
      <c r="C2" s="2" t="s">
        <v>7</v>
      </c>
      <c r="D2" s="3" t="s">
        <v>63</v>
      </c>
      <c r="E2" s="5">
        <v>90</v>
      </c>
      <c r="F2" s="13"/>
      <c r="G2" s="5">
        <v>90</v>
      </c>
      <c r="H2" t="s">
        <v>180</v>
      </c>
      <c r="I2" s="17" t="s">
        <v>269</v>
      </c>
      <c r="J2" t="s">
        <v>248</v>
      </c>
      <c r="K2" s="14" t="s">
        <v>249</v>
      </c>
      <c r="L2" t="s">
        <v>141</v>
      </c>
      <c r="N2" s="10"/>
    </row>
    <row r="3" spans="1:16" x14ac:dyDescent="0.25">
      <c r="A3" s="7" t="s">
        <v>40</v>
      </c>
      <c r="B3" s="2" t="s">
        <v>41</v>
      </c>
      <c r="C3" s="2" t="s">
        <v>42</v>
      </c>
      <c r="D3" s="3" t="s">
        <v>65</v>
      </c>
      <c r="E3" s="5">
        <v>100</v>
      </c>
      <c r="F3" s="13"/>
      <c r="G3" s="5">
        <v>100</v>
      </c>
      <c r="H3" t="s">
        <v>230</v>
      </c>
      <c r="J3" t="s">
        <v>241</v>
      </c>
      <c r="K3" s="14" t="s">
        <v>138</v>
      </c>
      <c r="L3" t="s">
        <v>141</v>
      </c>
      <c r="N3" s="10"/>
    </row>
    <row r="4" spans="1:16" x14ac:dyDescent="0.25">
      <c r="A4" s="7" t="s">
        <v>28</v>
      </c>
      <c r="B4" s="2" t="s">
        <v>29</v>
      </c>
      <c r="C4" s="2" t="s">
        <v>30</v>
      </c>
      <c r="D4" s="3" t="s">
        <v>67</v>
      </c>
      <c r="E4" s="5">
        <v>100</v>
      </c>
      <c r="F4" s="13" t="s">
        <v>259</v>
      </c>
      <c r="G4" s="12">
        <v>70</v>
      </c>
      <c r="J4" t="s">
        <v>242</v>
      </c>
      <c r="K4" s="14" t="s">
        <v>250</v>
      </c>
      <c r="L4" t="s">
        <v>141</v>
      </c>
      <c r="N4" s="10"/>
    </row>
    <row r="5" spans="1:16" x14ac:dyDescent="0.25">
      <c r="A5" s="7" t="s">
        <v>16</v>
      </c>
      <c r="B5" s="2" t="s">
        <v>17</v>
      </c>
      <c r="C5" s="2" t="s">
        <v>18</v>
      </c>
      <c r="D5" s="3" t="s">
        <v>71</v>
      </c>
      <c r="E5" s="5">
        <v>100</v>
      </c>
      <c r="F5" s="13"/>
      <c r="G5" s="5">
        <v>100</v>
      </c>
      <c r="J5" t="s">
        <v>239</v>
      </c>
      <c r="K5" s="14" t="s">
        <v>251</v>
      </c>
      <c r="L5" t="s">
        <v>141</v>
      </c>
      <c r="N5" s="10"/>
    </row>
    <row r="6" spans="1:16" x14ac:dyDescent="0.25">
      <c r="A6" s="7" t="s">
        <v>31</v>
      </c>
      <c r="B6" s="2" t="s">
        <v>32</v>
      </c>
      <c r="C6" s="2" t="s">
        <v>148</v>
      </c>
      <c r="D6" s="3" t="s">
        <v>73</v>
      </c>
      <c r="E6" s="5">
        <v>98</v>
      </c>
      <c r="F6" s="13" t="s">
        <v>258</v>
      </c>
      <c r="G6" s="16">
        <v>-7</v>
      </c>
      <c r="J6" t="s">
        <v>253</v>
      </c>
      <c r="L6" t="s">
        <v>141</v>
      </c>
      <c r="N6" s="10"/>
    </row>
    <row r="7" spans="1:16" x14ac:dyDescent="0.25">
      <c r="A7" s="7" t="s">
        <v>54</v>
      </c>
      <c r="B7" s="2" t="s">
        <v>55</v>
      </c>
      <c r="C7" s="2" t="s">
        <v>56</v>
      </c>
      <c r="D7" s="3" t="s">
        <v>74</v>
      </c>
      <c r="E7" s="5">
        <v>84</v>
      </c>
      <c r="F7" s="13"/>
      <c r="G7" s="5">
        <v>84</v>
      </c>
      <c r="J7" t="s">
        <v>243</v>
      </c>
      <c r="L7" t="s">
        <v>141</v>
      </c>
      <c r="M7" t="s">
        <v>282</v>
      </c>
      <c r="N7" s="17" t="s">
        <v>268</v>
      </c>
    </row>
    <row r="8" spans="1:16" x14ac:dyDescent="0.25">
      <c r="A8" s="7" t="s">
        <v>52</v>
      </c>
      <c r="B8" s="2">
        <v>404</v>
      </c>
      <c r="C8" s="2" t="s">
        <v>53</v>
      </c>
      <c r="D8" s="3" t="s">
        <v>76</v>
      </c>
      <c r="E8" s="5">
        <v>100</v>
      </c>
      <c r="F8" s="13" t="s">
        <v>220</v>
      </c>
      <c r="G8" s="5">
        <v>100</v>
      </c>
      <c r="H8" t="s">
        <v>254</v>
      </c>
      <c r="J8" t="s">
        <v>244</v>
      </c>
      <c r="L8" t="s">
        <v>141</v>
      </c>
      <c r="N8" s="17" t="s">
        <v>261</v>
      </c>
    </row>
    <row r="9" spans="1:16" x14ac:dyDescent="0.25">
      <c r="A9" s="7" t="s">
        <v>19</v>
      </c>
      <c r="B9" s="2" t="s">
        <v>20</v>
      </c>
      <c r="C9" s="2" t="s">
        <v>21</v>
      </c>
      <c r="D9" s="3" t="s">
        <v>77</v>
      </c>
      <c r="E9" s="5">
        <v>100</v>
      </c>
      <c r="F9" s="13" t="s">
        <v>264</v>
      </c>
      <c r="G9" s="18">
        <v>45</v>
      </c>
      <c r="H9" t="s">
        <v>212</v>
      </c>
      <c r="J9" t="s">
        <v>234</v>
      </c>
      <c r="L9" t="s">
        <v>141</v>
      </c>
      <c r="N9" s="17" t="s">
        <v>260</v>
      </c>
    </row>
    <row r="10" spans="1:16" x14ac:dyDescent="0.25">
      <c r="A10" s="7" t="s">
        <v>13</v>
      </c>
      <c r="B10" s="2" t="s">
        <v>14</v>
      </c>
      <c r="C10" s="2" t="s">
        <v>15</v>
      </c>
      <c r="D10" s="3" t="s">
        <v>78</v>
      </c>
      <c r="E10" s="5">
        <v>100</v>
      </c>
      <c r="F10" s="13"/>
      <c r="G10" s="5">
        <v>100</v>
      </c>
      <c r="H10" t="s">
        <v>180</v>
      </c>
      <c r="I10" t="s">
        <v>265</v>
      </c>
      <c r="J10" t="s">
        <v>247</v>
      </c>
      <c r="K10" s="14" t="s">
        <v>252</v>
      </c>
      <c r="L10" t="s">
        <v>141</v>
      </c>
      <c r="N10" s="10"/>
    </row>
    <row r="11" spans="1:16" x14ac:dyDescent="0.25">
      <c r="A11" s="7" t="s">
        <v>3</v>
      </c>
      <c r="B11" s="2">
        <v>220</v>
      </c>
      <c r="C11" s="2" t="s">
        <v>4</v>
      </c>
      <c r="D11" s="3" t="s">
        <v>78</v>
      </c>
      <c r="E11" s="5">
        <v>75</v>
      </c>
      <c r="F11" s="13" t="s">
        <v>257</v>
      </c>
      <c r="G11" s="19">
        <v>15</v>
      </c>
      <c r="I11" t="s">
        <v>180</v>
      </c>
      <c r="J11" t="s">
        <v>236</v>
      </c>
      <c r="K11" s="14" t="s">
        <v>201</v>
      </c>
      <c r="L11" t="s">
        <v>141</v>
      </c>
      <c r="N11" s="10"/>
    </row>
    <row r="12" spans="1:16" x14ac:dyDescent="0.25">
      <c r="A12" s="7" t="s">
        <v>8</v>
      </c>
      <c r="B12" s="2">
        <v>13</v>
      </c>
      <c r="C12" s="2" t="s">
        <v>9</v>
      </c>
      <c r="D12" s="3" t="s">
        <v>80</v>
      </c>
      <c r="E12" s="5">
        <v>100</v>
      </c>
      <c r="F12" s="13"/>
      <c r="G12" s="5">
        <v>100</v>
      </c>
      <c r="J12" t="s">
        <v>240</v>
      </c>
      <c r="L12" t="s">
        <v>141</v>
      </c>
      <c r="M12" t="s">
        <v>142</v>
      </c>
      <c r="N12" s="10"/>
    </row>
    <row r="13" spans="1:16" x14ac:dyDescent="0.25">
      <c r="A13" s="7" t="s">
        <v>10</v>
      </c>
      <c r="B13" s="2" t="s">
        <v>11</v>
      </c>
      <c r="C13" s="2" t="s">
        <v>12</v>
      </c>
      <c r="D13" s="3" t="s">
        <v>80</v>
      </c>
      <c r="E13" s="5">
        <v>100</v>
      </c>
      <c r="F13" s="13"/>
      <c r="G13" s="5">
        <v>100</v>
      </c>
      <c r="J13" t="s">
        <v>235</v>
      </c>
      <c r="L13" t="s">
        <v>141</v>
      </c>
      <c r="M13" t="s">
        <v>157</v>
      </c>
      <c r="N13" s="10"/>
    </row>
    <row r="14" spans="1:16" x14ac:dyDescent="0.25">
      <c r="A14" s="7" t="s">
        <v>34</v>
      </c>
      <c r="B14" s="2" t="s">
        <v>35</v>
      </c>
      <c r="C14" s="2" t="s">
        <v>36</v>
      </c>
      <c r="D14" s="3" t="s">
        <v>80</v>
      </c>
      <c r="E14" s="5">
        <v>100</v>
      </c>
      <c r="F14" s="13"/>
      <c r="G14" s="5">
        <v>100</v>
      </c>
      <c r="H14" s="10"/>
      <c r="J14" t="s">
        <v>235</v>
      </c>
      <c r="L14" t="s">
        <v>141</v>
      </c>
      <c r="M14" t="s">
        <v>157</v>
      </c>
      <c r="N14" s="10"/>
    </row>
    <row r="15" spans="1:16" x14ac:dyDescent="0.25">
      <c r="A15" s="7" t="s">
        <v>37</v>
      </c>
      <c r="B15" s="2" t="s">
        <v>38</v>
      </c>
      <c r="C15" s="2" t="s">
        <v>39</v>
      </c>
      <c r="D15" s="3" t="s">
        <v>80</v>
      </c>
      <c r="E15" s="5">
        <v>92</v>
      </c>
      <c r="F15" s="13" t="s">
        <v>256</v>
      </c>
      <c r="G15" s="18">
        <v>46</v>
      </c>
      <c r="J15" t="s">
        <v>238</v>
      </c>
      <c r="K15" s="14" t="s">
        <v>145</v>
      </c>
      <c r="L15" t="s">
        <v>141</v>
      </c>
      <c r="M15" t="s">
        <v>266</v>
      </c>
      <c r="N15" s="10"/>
    </row>
    <row r="16" spans="1:16" x14ac:dyDescent="0.25">
      <c r="A16" s="7" t="s">
        <v>43</v>
      </c>
      <c r="B16" s="2" t="s">
        <v>44</v>
      </c>
      <c r="C16" s="2" t="s">
        <v>45</v>
      </c>
      <c r="D16" s="3" t="s">
        <v>80</v>
      </c>
      <c r="E16" s="15">
        <v>90</v>
      </c>
      <c r="F16" s="13" t="s">
        <v>263</v>
      </c>
      <c r="G16" s="15">
        <v>100</v>
      </c>
      <c r="J16" t="s">
        <v>197</v>
      </c>
      <c r="K16" s="14" t="s">
        <v>145</v>
      </c>
      <c r="L16" t="s">
        <v>141</v>
      </c>
      <c r="M16" t="s">
        <v>219</v>
      </c>
      <c r="N16" s="10"/>
    </row>
    <row r="17" spans="1:14" x14ac:dyDescent="0.25">
      <c r="A17" s="7" t="s">
        <v>46</v>
      </c>
      <c r="B17" s="2" t="s">
        <v>47</v>
      </c>
      <c r="C17" s="2" t="s">
        <v>48</v>
      </c>
      <c r="D17" s="3" t="s">
        <v>80</v>
      </c>
      <c r="E17" s="5">
        <v>100</v>
      </c>
      <c r="F17" s="13"/>
      <c r="G17" s="5">
        <v>100</v>
      </c>
      <c r="J17" t="s">
        <v>237</v>
      </c>
      <c r="K17" s="14" t="s">
        <v>145</v>
      </c>
      <c r="L17" t="s">
        <v>141</v>
      </c>
      <c r="M17" t="s">
        <v>267</v>
      </c>
      <c r="N17" s="10"/>
    </row>
    <row r="18" spans="1:14" x14ac:dyDescent="0.25">
      <c r="A18" s="7" t="s">
        <v>49</v>
      </c>
      <c r="B18" s="2" t="s">
        <v>50</v>
      </c>
      <c r="C18" s="2" t="s">
        <v>51</v>
      </c>
      <c r="D18" s="3" t="s">
        <v>80</v>
      </c>
      <c r="E18" s="5">
        <v>100</v>
      </c>
      <c r="F18" s="13"/>
      <c r="G18" s="5">
        <v>100</v>
      </c>
      <c r="I18" t="s">
        <v>262</v>
      </c>
      <c r="J18" t="s">
        <v>246</v>
      </c>
      <c r="K18" s="14" t="s">
        <v>145</v>
      </c>
      <c r="L18" t="s">
        <v>141</v>
      </c>
      <c r="M18" t="s">
        <v>267</v>
      </c>
      <c r="N18" s="10"/>
    </row>
    <row r="19" spans="1:14" x14ac:dyDescent="0.25">
      <c r="A19" s="7" t="s">
        <v>25</v>
      </c>
      <c r="B19" s="2" t="s">
        <v>26</v>
      </c>
      <c r="C19" s="2" t="s">
        <v>27</v>
      </c>
      <c r="D19" s="3" t="s">
        <v>80</v>
      </c>
      <c r="E19" s="5">
        <v>100</v>
      </c>
      <c r="F19" s="13"/>
      <c r="G19" s="5">
        <v>100</v>
      </c>
      <c r="J19" t="s">
        <v>245</v>
      </c>
      <c r="L19" t="s">
        <v>141</v>
      </c>
      <c r="M19" t="s">
        <v>255</v>
      </c>
      <c r="N19" s="10"/>
    </row>
    <row r="20" spans="1:14" x14ac:dyDescent="0.25">
      <c r="F20" s="13"/>
      <c r="G20" s="10"/>
      <c r="N20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  <hyperlink ref="A19" r:id="rId18"/>
  </hyperlinks>
  <pageMargins left="0.7" right="0.7" top="0.75" bottom="0.75" header="0.3" footer="0.3"/>
  <pageSetup paperSize="9" orientation="portrait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/>
  </sheetViews>
  <sheetFormatPr defaultRowHeight="15" x14ac:dyDescent="0.25"/>
  <cols>
    <col min="1" max="1" width="13.7109375" bestFit="1" customWidth="1"/>
    <col min="2" max="2" width="44" bestFit="1" customWidth="1"/>
    <col min="3" max="3" width="15.140625" bestFit="1" customWidth="1"/>
    <col min="4" max="4" width="16" bestFit="1" customWidth="1"/>
    <col min="5" max="5" width="13.140625" bestFit="1" customWidth="1"/>
    <col min="7" max="7" width="15.140625" style="2" bestFit="1" customWidth="1"/>
    <col min="8" max="8" width="10" bestFit="1" customWidth="1"/>
    <col min="9" max="9" width="22.7109375" bestFit="1" customWidth="1"/>
    <col min="10" max="10" width="20" bestFit="1" customWidth="1"/>
    <col min="11" max="11" width="50.5703125" bestFit="1" customWidth="1"/>
    <col min="12" max="12" width="14.42578125" style="14" bestFit="1" customWidth="1"/>
    <col min="13" max="13" width="10" bestFit="1" customWidth="1"/>
    <col min="14" max="14" width="30.140625" bestFit="1" customWidth="1"/>
    <col min="15" max="15" width="67.7109375" bestFit="1" customWidth="1"/>
    <col min="16" max="16" width="30.28515625" bestFit="1" customWidth="1"/>
  </cols>
  <sheetData>
    <row r="1" spans="1:17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160</v>
      </c>
      <c r="F1" s="1" t="s">
        <v>89</v>
      </c>
      <c r="G1" s="1" t="s">
        <v>90</v>
      </c>
      <c r="H1" s="1" t="s">
        <v>91</v>
      </c>
      <c r="I1" s="1" t="s">
        <v>98</v>
      </c>
      <c r="J1" s="1" t="s">
        <v>99</v>
      </c>
      <c r="K1" s="1" t="s">
        <v>92</v>
      </c>
      <c r="L1" s="8" t="s">
        <v>93</v>
      </c>
      <c r="M1" s="1" t="s">
        <v>94</v>
      </c>
      <c r="N1" s="1" t="s">
        <v>96</v>
      </c>
      <c r="O1" s="1" t="s">
        <v>95</v>
      </c>
      <c r="P1" s="1" t="s">
        <v>97</v>
      </c>
      <c r="Q1" s="1"/>
    </row>
    <row r="2" spans="1:17" x14ac:dyDescent="0.25">
      <c r="A2" s="7" t="s">
        <v>5</v>
      </c>
      <c r="B2" s="2" t="s">
        <v>6</v>
      </c>
      <c r="C2" s="2" t="s">
        <v>7</v>
      </c>
      <c r="D2" s="3" t="s">
        <v>63</v>
      </c>
      <c r="E2" s="13" t="s">
        <v>7</v>
      </c>
      <c r="F2" s="5">
        <v>90</v>
      </c>
      <c r="G2" s="2" t="s">
        <v>277</v>
      </c>
      <c r="H2" s="5">
        <v>75</v>
      </c>
      <c r="I2" t="s">
        <v>270</v>
      </c>
      <c r="O2" s="10"/>
    </row>
    <row r="3" spans="1:17" x14ac:dyDescent="0.25">
      <c r="A3" s="7" t="s">
        <v>40</v>
      </c>
      <c r="B3" s="2" t="s">
        <v>41</v>
      </c>
      <c r="C3" s="2" t="s">
        <v>42</v>
      </c>
      <c r="D3" s="3" t="s">
        <v>65</v>
      </c>
      <c r="E3" s="13"/>
      <c r="F3" s="5">
        <v>100</v>
      </c>
      <c r="H3" s="5">
        <v>100</v>
      </c>
      <c r="I3" t="s">
        <v>230</v>
      </c>
      <c r="J3" t="s">
        <v>274</v>
      </c>
      <c r="K3" t="s">
        <v>273</v>
      </c>
      <c r="L3" s="14" t="s">
        <v>83</v>
      </c>
      <c r="M3" t="s">
        <v>141</v>
      </c>
      <c r="O3" s="10"/>
    </row>
    <row r="4" spans="1:17" x14ac:dyDescent="0.25">
      <c r="A4" s="7" t="s">
        <v>28</v>
      </c>
      <c r="B4" s="2" t="s">
        <v>29</v>
      </c>
      <c r="C4" s="2" t="s">
        <v>30</v>
      </c>
      <c r="D4" s="3" t="s">
        <v>67</v>
      </c>
      <c r="E4" s="13" t="s">
        <v>7</v>
      </c>
      <c r="F4" s="12">
        <v>70</v>
      </c>
      <c r="G4" s="2" t="s">
        <v>232</v>
      </c>
      <c r="H4" s="16">
        <v>0</v>
      </c>
      <c r="O4" s="10"/>
    </row>
    <row r="5" spans="1:17" x14ac:dyDescent="0.25">
      <c r="A5" s="7" t="s">
        <v>16</v>
      </c>
      <c r="B5" s="2" t="s">
        <v>17</v>
      </c>
      <c r="C5" s="2" t="s">
        <v>18</v>
      </c>
      <c r="D5" s="3" t="s">
        <v>71</v>
      </c>
      <c r="E5" s="13" t="s">
        <v>30</v>
      </c>
      <c r="F5" s="5">
        <v>100</v>
      </c>
      <c r="H5" s="5">
        <v>100</v>
      </c>
      <c r="O5" s="10"/>
    </row>
    <row r="6" spans="1:17" x14ac:dyDescent="0.25">
      <c r="A6" s="7" t="s">
        <v>54</v>
      </c>
      <c r="B6" s="2" t="s">
        <v>55</v>
      </c>
      <c r="C6" s="2" t="s">
        <v>56</v>
      </c>
      <c r="D6" s="3" t="s">
        <v>74</v>
      </c>
      <c r="E6" s="13" t="s">
        <v>30</v>
      </c>
      <c r="F6" s="5">
        <v>84</v>
      </c>
      <c r="H6" s="5">
        <v>84</v>
      </c>
      <c r="N6" t="s">
        <v>282</v>
      </c>
      <c r="O6" s="10"/>
    </row>
    <row r="7" spans="1:17" x14ac:dyDescent="0.25">
      <c r="A7" s="7" t="s">
        <v>52</v>
      </c>
      <c r="B7" s="2">
        <v>404</v>
      </c>
      <c r="C7" s="2" t="s">
        <v>53</v>
      </c>
      <c r="D7" s="3" t="s">
        <v>76</v>
      </c>
      <c r="E7" s="13"/>
      <c r="F7" s="5">
        <v>100</v>
      </c>
      <c r="H7" s="5">
        <v>100</v>
      </c>
      <c r="O7" s="10"/>
    </row>
    <row r="8" spans="1:17" x14ac:dyDescent="0.25">
      <c r="A8" s="7" t="s">
        <v>19</v>
      </c>
      <c r="B8" s="2" t="s">
        <v>20</v>
      </c>
      <c r="C8" s="2" t="s">
        <v>21</v>
      </c>
      <c r="D8" s="3" t="s">
        <v>77</v>
      </c>
      <c r="E8" s="13" t="s">
        <v>30</v>
      </c>
      <c r="F8" s="18">
        <v>45</v>
      </c>
      <c r="G8" s="2" t="s">
        <v>275</v>
      </c>
      <c r="H8" s="12">
        <v>60</v>
      </c>
      <c r="K8" t="s">
        <v>197</v>
      </c>
      <c r="L8" s="14" t="s">
        <v>144</v>
      </c>
      <c r="M8" t="s">
        <v>141</v>
      </c>
      <c r="O8" s="10"/>
    </row>
    <row r="9" spans="1:17" x14ac:dyDescent="0.25">
      <c r="A9" s="7" t="s">
        <v>13</v>
      </c>
      <c r="B9" s="2" t="s">
        <v>14</v>
      </c>
      <c r="C9" s="2" t="s">
        <v>15</v>
      </c>
      <c r="D9" s="3" t="s">
        <v>78</v>
      </c>
      <c r="E9" s="13" t="s">
        <v>30</v>
      </c>
      <c r="F9" s="5">
        <v>100</v>
      </c>
      <c r="H9" s="5">
        <v>100</v>
      </c>
      <c r="I9" t="s">
        <v>265</v>
      </c>
      <c r="O9" s="10"/>
    </row>
    <row r="10" spans="1:17" x14ac:dyDescent="0.25">
      <c r="A10" s="7" t="s">
        <v>3</v>
      </c>
      <c r="B10" s="2">
        <v>220</v>
      </c>
      <c r="C10" s="2" t="s">
        <v>4</v>
      </c>
      <c r="D10" s="3" t="s">
        <v>78</v>
      </c>
      <c r="E10" s="13"/>
      <c r="F10" s="19">
        <v>15</v>
      </c>
      <c r="H10" s="19">
        <v>15</v>
      </c>
      <c r="I10" t="s">
        <v>180</v>
      </c>
      <c r="O10" s="10"/>
    </row>
    <row r="11" spans="1:17" x14ac:dyDescent="0.25">
      <c r="A11" s="7" t="s">
        <v>8</v>
      </c>
      <c r="B11" s="2">
        <v>13</v>
      </c>
      <c r="C11" s="2" t="s">
        <v>9</v>
      </c>
      <c r="D11" s="3" t="s">
        <v>80</v>
      </c>
      <c r="E11" s="13" t="s">
        <v>30</v>
      </c>
      <c r="F11" s="5">
        <v>100</v>
      </c>
      <c r="H11" s="5">
        <v>100</v>
      </c>
      <c r="K11" t="s">
        <v>271</v>
      </c>
      <c r="L11" s="14" t="s">
        <v>226</v>
      </c>
      <c r="M11" t="s">
        <v>141</v>
      </c>
      <c r="N11" t="s">
        <v>142</v>
      </c>
      <c r="O11" s="10"/>
    </row>
    <row r="12" spans="1:17" x14ac:dyDescent="0.25">
      <c r="A12" s="7" t="s">
        <v>10</v>
      </c>
      <c r="B12" s="2" t="s">
        <v>11</v>
      </c>
      <c r="C12" s="2" t="s">
        <v>12</v>
      </c>
      <c r="D12" s="3" t="s">
        <v>80</v>
      </c>
      <c r="E12" s="13" t="s">
        <v>30</v>
      </c>
      <c r="F12" s="5">
        <v>100</v>
      </c>
      <c r="H12" s="5">
        <v>100</v>
      </c>
      <c r="N12" t="s">
        <v>157</v>
      </c>
      <c r="O12" s="10"/>
    </row>
    <row r="13" spans="1:17" x14ac:dyDescent="0.25">
      <c r="A13" s="7" t="s">
        <v>34</v>
      </c>
      <c r="B13" s="2" t="s">
        <v>35</v>
      </c>
      <c r="C13" s="2" t="s">
        <v>36</v>
      </c>
      <c r="D13" s="3" t="s">
        <v>80</v>
      </c>
      <c r="E13" s="13" t="s">
        <v>30</v>
      </c>
      <c r="F13" s="5">
        <v>100</v>
      </c>
      <c r="H13" s="5">
        <v>100</v>
      </c>
      <c r="I13" s="10"/>
      <c r="N13" t="s">
        <v>157</v>
      </c>
      <c r="O13" s="10"/>
    </row>
    <row r="14" spans="1:17" x14ac:dyDescent="0.25">
      <c r="A14" s="7" t="s">
        <v>37</v>
      </c>
      <c r="B14" s="2" t="s">
        <v>38</v>
      </c>
      <c r="C14" s="2" t="s">
        <v>39</v>
      </c>
      <c r="D14" s="3" t="s">
        <v>80</v>
      </c>
      <c r="E14" s="13"/>
      <c r="F14" s="18">
        <v>46</v>
      </c>
      <c r="H14" s="18">
        <v>46</v>
      </c>
      <c r="N14" t="s">
        <v>266</v>
      </c>
      <c r="O14" s="10"/>
    </row>
    <row r="15" spans="1:17" x14ac:dyDescent="0.25">
      <c r="A15" s="7" t="s">
        <v>43</v>
      </c>
      <c r="B15" s="2" t="s">
        <v>44</v>
      </c>
      <c r="C15" s="2" t="s">
        <v>45</v>
      </c>
      <c r="D15" s="3" t="s">
        <v>80</v>
      </c>
      <c r="E15" s="13" t="s">
        <v>30</v>
      </c>
      <c r="F15" s="15">
        <v>100</v>
      </c>
      <c r="H15" s="15">
        <v>100</v>
      </c>
      <c r="K15" s="20"/>
      <c r="N15" t="s">
        <v>219</v>
      </c>
      <c r="O15" s="10"/>
    </row>
    <row r="16" spans="1:17" x14ac:dyDescent="0.25">
      <c r="A16" s="7" t="s">
        <v>46</v>
      </c>
      <c r="B16" s="2" t="s">
        <v>47</v>
      </c>
      <c r="C16" s="2" t="s">
        <v>48</v>
      </c>
      <c r="D16" s="3" t="s">
        <v>80</v>
      </c>
      <c r="E16" s="13" t="s">
        <v>7</v>
      </c>
      <c r="F16" s="5">
        <v>100</v>
      </c>
      <c r="G16" s="2" t="s">
        <v>179</v>
      </c>
      <c r="H16" s="5">
        <v>100</v>
      </c>
      <c r="K16" t="s">
        <v>272</v>
      </c>
      <c r="L16" s="14" t="s">
        <v>276</v>
      </c>
      <c r="M16" t="s">
        <v>141</v>
      </c>
      <c r="N16" t="s">
        <v>267</v>
      </c>
      <c r="O16" s="10"/>
    </row>
    <row r="17" spans="1:15" x14ac:dyDescent="0.25">
      <c r="A17" s="7" t="s">
        <v>49</v>
      </c>
      <c r="B17" s="2" t="s">
        <v>50</v>
      </c>
      <c r="C17" s="2" t="s">
        <v>51</v>
      </c>
      <c r="D17" s="3" t="s">
        <v>80</v>
      </c>
      <c r="E17" s="13" t="s">
        <v>30</v>
      </c>
      <c r="F17" s="5">
        <v>100</v>
      </c>
      <c r="H17" s="5">
        <v>100</v>
      </c>
      <c r="I17" t="s">
        <v>262</v>
      </c>
      <c r="N17" t="s">
        <v>267</v>
      </c>
      <c r="O17" s="10"/>
    </row>
    <row r="18" spans="1:15" x14ac:dyDescent="0.25">
      <c r="A18" s="7" t="s">
        <v>25</v>
      </c>
      <c r="B18" s="2" t="s">
        <v>26</v>
      </c>
      <c r="C18" s="2" t="s">
        <v>27</v>
      </c>
      <c r="D18" s="3" t="s">
        <v>80</v>
      </c>
      <c r="E18" s="13"/>
      <c r="F18" s="5">
        <v>100</v>
      </c>
      <c r="H18" s="5">
        <v>100</v>
      </c>
      <c r="N18" t="s">
        <v>255</v>
      </c>
      <c r="O18" s="10"/>
    </row>
    <row r="19" spans="1:15" x14ac:dyDescent="0.25">
      <c r="G19" s="13"/>
      <c r="H19" s="10"/>
      <c r="O19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  <hyperlink ref="A18" r:id="rId17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/>
  </sheetViews>
  <sheetFormatPr defaultRowHeight="15" x14ac:dyDescent="0.25"/>
  <cols>
    <col min="1" max="1" width="10" bestFit="1" customWidth="1"/>
    <col min="2" max="2" width="44" bestFit="1" customWidth="1"/>
    <col min="3" max="3" width="15.140625" bestFit="1" customWidth="1"/>
    <col min="4" max="4" width="16" bestFit="1" customWidth="1"/>
    <col min="5" max="5" width="4" bestFit="1" customWidth="1"/>
    <col min="6" max="6" width="14.4257812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34.5703125" bestFit="1" customWidth="1"/>
    <col min="11" max="11" width="5.5703125" style="14" bestFit="1" customWidth="1"/>
    <col min="12" max="12" width="10" bestFit="1" customWidth="1"/>
    <col min="13" max="13" width="43" bestFit="1" customWidth="1"/>
    <col min="14" max="14" width="47.28515625" bestFit="1" customWidth="1"/>
    <col min="15" max="15" width="8.7109375" bestFit="1" customWidth="1"/>
  </cols>
  <sheetData>
    <row r="1" spans="1:16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89</v>
      </c>
      <c r="F1" s="1" t="s">
        <v>90</v>
      </c>
      <c r="G1" s="1" t="s">
        <v>91</v>
      </c>
      <c r="H1" s="1" t="s">
        <v>98</v>
      </c>
      <c r="I1" s="1" t="s">
        <v>99</v>
      </c>
      <c r="J1" s="1" t="s">
        <v>92</v>
      </c>
      <c r="K1" s="8" t="s">
        <v>93</v>
      </c>
      <c r="L1" s="1" t="s">
        <v>94</v>
      </c>
      <c r="M1" s="1" t="s">
        <v>96</v>
      </c>
      <c r="N1" s="1" t="s">
        <v>95</v>
      </c>
      <c r="O1" s="1" t="s">
        <v>97</v>
      </c>
      <c r="P1" s="1"/>
    </row>
    <row r="2" spans="1:16" x14ac:dyDescent="0.25">
      <c r="A2" s="7" t="s">
        <v>5</v>
      </c>
      <c r="B2" s="2" t="s">
        <v>6</v>
      </c>
      <c r="C2" s="2" t="s">
        <v>7</v>
      </c>
      <c r="D2" s="3" t="s">
        <v>63</v>
      </c>
      <c r="E2" s="5">
        <v>75</v>
      </c>
      <c r="F2" s="13" t="s">
        <v>290</v>
      </c>
      <c r="G2" s="12">
        <v>55</v>
      </c>
      <c r="H2" t="s">
        <v>270</v>
      </c>
      <c r="J2" t="s">
        <v>286</v>
      </c>
      <c r="K2" s="14" t="s">
        <v>198</v>
      </c>
      <c r="L2" t="s">
        <v>141</v>
      </c>
      <c r="N2" s="10"/>
    </row>
    <row r="3" spans="1:16" x14ac:dyDescent="0.25">
      <c r="A3" s="7" t="s">
        <v>40</v>
      </c>
      <c r="B3" s="2" t="s">
        <v>41</v>
      </c>
      <c r="C3" s="2" t="s">
        <v>42</v>
      </c>
      <c r="D3" s="3" t="s">
        <v>65</v>
      </c>
      <c r="E3" s="5">
        <v>100</v>
      </c>
      <c r="F3" s="13"/>
      <c r="G3" s="5">
        <v>100</v>
      </c>
      <c r="H3" t="s">
        <v>274</v>
      </c>
      <c r="J3" t="s">
        <v>285</v>
      </c>
      <c r="K3" s="14" t="s">
        <v>199</v>
      </c>
      <c r="L3" t="s">
        <v>141</v>
      </c>
      <c r="N3" s="10"/>
    </row>
    <row r="4" spans="1:16" x14ac:dyDescent="0.25">
      <c r="A4" s="7" t="s">
        <v>16</v>
      </c>
      <c r="B4" s="2" t="s">
        <v>17</v>
      </c>
      <c r="C4" s="2" t="s">
        <v>18</v>
      </c>
      <c r="D4" s="3" t="s">
        <v>71</v>
      </c>
      <c r="E4" s="5">
        <v>100</v>
      </c>
      <c r="F4" s="13"/>
      <c r="G4" s="5">
        <v>100</v>
      </c>
      <c r="J4" t="s">
        <v>287</v>
      </c>
      <c r="K4" s="14" t="s">
        <v>145</v>
      </c>
      <c r="L4" t="s">
        <v>141</v>
      </c>
      <c r="M4" t="s">
        <v>157</v>
      </c>
      <c r="N4" s="17" t="s">
        <v>202</v>
      </c>
    </row>
    <row r="5" spans="1:16" x14ac:dyDescent="0.25">
      <c r="A5" s="7" t="s">
        <v>54</v>
      </c>
      <c r="B5" s="2" t="s">
        <v>55</v>
      </c>
      <c r="C5" s="2" t="s">
        <v>56</v>
      </c>
      <c r="D5" s="3" t="s">
        <v>74</v>
      </c>
      <c r="E5" s="5">
        <v>84</v>
      </c>
      <c r="F5" s="13"/>
      <c r="G5" s="5">
        <v>84</v>
      </c>
      <c r="J5" t="s">
        <v>189</v>
      </c>
      <c r="L5" t="s">
        <v>141</v>
      </c>
      <c r="M5" t="s">
        <v>282</v>
      </c>
      <c r="N5" s="17" t="s">
        <v>268</v>
      </c>
    </row>
    <row r="6" spans="1:16" x14ac:dyDescent="0.25">
      <c r="A6" s="7" t="s">
        <v>52</v>
      </c>
      <c r="B6" s="2">
        <v>404</v>
      </c>
      <c r="C6" s="2" t="s">
        <v>53</v>
      </c>
      <c r="D6" s="3" t="s">
        <v>76</v>
      </c>
      <c r="E6" s="5">
        <v>100</v>
      </c>
      <c r="F6" s="13"/>
      <c r="G6" s="5">
        <v>100</v>
      </c>
      <c r="H6" t="s">
        <v>289</v>
      </c>
      <c r="J6" t="s">
        <v>284</v>
      </c>
      <c r="L6" t="s">
        <v>141</v>
      </c>
      <c r="N6" s="17" t="s">
        <v>292</v>
      </c>
    </row>
    <row r="7" spans="1:16" x14ac:dyDescent="0.25">
      <c r="A7" s="7" t="s">
        <v>19</v>
      </c>
      <c r="B7" s="2" t="s">
        <v>20</v>
      </c>
      <c r="C7" s="2" t="s">
        <v>21</v>
      </c>
      <c r="D7" s="3" t="s">
        <v>77</v>
      </c>
      <c r="E7" s="12">
        <v>60</v>
      </c>
      <c r="F7" s="13" t="s">
        <v>293</v>
      </c>
      <c r="G7" s="5">
        <v>100</v>
      </c>
      <c r="J7" t="s">
        <v>280</v>
      </c>
      <c r="L7" t="s">
        <v>141</v>
      </c>
      <c r="N7" s="17" t="s">
        <v>291</v>
      </c>
    </row>
    <row r="8" spans="1:16" x14ac:dyDescent="0.25">
      <c r="A8" s="7" t="s">
        <v>13</v>
      </c>
      <c r="B8" s="2" t="s">
        <v>14</v>
      </c>
      <c r="C8" s="2" t="s">
        <v>15</v>
      </c>
      <c r="D8" s="3" t="s">
        <v>78</v>
      </c>
      <c r="E8" s="5">
        <v>100</v>
      </c>
      <c r="F8" s="13"/>
      <c r="G8" s="5">
        <v>100</v>
      </c>
      <c r="H8" t="s">
        <v>265</v>
      </c>
      <c r="J8" t="s">
        <v>279</v>
      </c>
      <c r="K8" s="14" t="s">
        <v>198</v>
      </c>
      <c r="L8" t="s">
        <v>141</v>
      </c>
      <c r="N8" s="10"/>
    </row>
    <row r="9" spans="1:16" x14ac:dyDescent="0.25">
      <c r="A9" s="7" t="s">
        <v>3</v>
      </c>
      <c r="B9" s="2">
        <v>220</v>
      </c>
      <c r="C9" s="2" t="s">
        <v>4</v>
      </c>
      <c r="D9" s="3" t="s">
        <v>78</v>
      </c>
      <c r="E9" s="19">
        <v>15</v>
      </c>
      <c r="F9" s="13" t="s">
        <v>294</v>
      </c>
      <c r="G9" s="18">
        <v>30</v>
      </c>
      <c r="H9" t="s">
        <v>180</v>
      </c>
      <c r="J9" t="s">
        <v>189</v>
      </c>
      <c r="L9" t="s">
        <v>141</v>
      </c>
      <c r="N9" s="10"/>
    </row>
    <row r="10" spans="1:16" x14ac:dyDescent="0.25">
      <c r="A10" s="7" t="s">
        <v>8</v>
      </c>
      <c r="B10" s="2">
        <v>13</v>
      </c>
      <c r="C10" s="2" t="s">
        <v>9</v>
      </c>
      <c r="D10" s="3" t="s">
        <v>80</v>
      </c>
      <c r="E10" s="5">
        <v>100</v>
      </c>
      <c r="F10" s="13"/>
      <c r="G10" s="5">
        <v>100</v>
      </c>
      <c r="J10" t="s">
        <v>281</v>
      </c>
      <c r="K10" s="14" t="s">
        <v>145</v>
      </c>
      <c r="L10" t="s">
        <v>141</v>
      </c>
      <c r="M10" t="s">
        <v>219</v>
      </c>
      <c r="N10" s="10"/>
    </row>
    <row r="11" spans="1:16" x14ac:dyDescent="0.25">
      <c r="A11" s="7" t="s">
        <v>10</v>
      </c>
      <c r="B11" s="2" t="s">
        <v>11</v>
      </c>
      <c r="C11" s="2" t="s">
        <v>12</v>
      </c>
      <c r="D11" s="3" t="s">
        <v>80</v>
      </c>
      <c r="E11" s="5">
        <v>100</v>
      </c>
      <c r="F11" s="13"/>
      <c r="G11" s="5">
        <v>100</v>
      </c>
      <c r="J11" t="s">
        <v>288</v>
      </c>
      <c r="L11" t="s">
        <v>141</v>
      </c>
      <c r="M11" t="s">
        <v>203</v>
      </c>
      <c r="N11" s="10"/>
    </row>
    <row r="12" spans="1:16" x14ac:dyDescent="0.25">
      <c r="A12" s="7" t="s">
        <v>34</v>
      </c>
      <c r="B12" s="2" t="s">
        <v>35</v>
      </c>
      <c r="C12" s="2" t="s">
        <v>36</v>
      </c>
      <c r="D12" s="3" t="s">
        <v>80</v>
      </c>
      <c r="E12" s="5">
        <v>100</v>
      </c>
      <c r="F12" s="13"/>
      <c r="G12" s="5">
        <v>100</v>
      </c>
      <c r="H12" s="10"/>
      <c r="J12" t="s">
        <v>283</v>
      </c>
      <c r="L12" t="s">
        <v>141</v>
      </c>
      <c r="M12" t="s">
        <v>203</v>
      </c>
      <c r="N12" s="10"/>
    </row>
    <row r="13" spans="1:16" x14ac:dyDescent="0.25">
      <c r="A13" s="7" t="s">
        <v>37</v>
      </c>
      <c r="B13" s="2" t="s">
        <v>38</v>
      </c>
      <c r="C13" s="2" t="s">
        <v>39</v>
      </c>
      <c r="D13" s="3" t="s">
        <v>80</v>
      </c>
      <c r="E13" s="18">
        <v>46</v>
      </c>
      <c r="F13" s="13" t="s">
        <v>294</v>
      </c>
      <c r="G13" s="12">
        <v>61</v>
      </c>
      <c r="J13" t="s">
        <v>278</v>
      </c>
      <c r="L13" t="s">
        <v>141</v>
      </c>
      <c r="M13" t="s">
        <v>298</v>
      </c>
      <c r="N13" s="17" t="s">
        <v>296</v>
      </c>
    </row>
    <row r="14" spans="1:16" x14ac:dyDescent="0.25">
      <c r="A14" s="7" t="s">
        <v>43</v>
      </c>
      <c r="B14" s="2" t="s">
        <v>44</v>
      </c>
      <c r="C14" s="2" t="s">
        <v>45</v>
      </c>
      <c r="D14" s="3" t="s">
        <v>80</v>
      </c>
      <c r="E14" s="15">
        <v>100</v>
      </c>
      <c r="F14" s="13"/>
      <c r="G14" s="15">
        <v>100</v>
      </c>
      <c r="H14" t="s">
        <v>289</v>
      </c>
      <c r="J14" s="20" t="s">
        <v>240</v>
      </c>
      <c r="L14" t="s">
        <v>141</v>
      </c>
      <c r="M14" t="s">
        <v>142</v>
      </c>
      <c r="N14" s="10"/>
    </row>
    <row r="15" spans="1:16" x14ac:dyDescent="0.25">
      <c r="A15" s="7" t="s">
        <v>46</v>
      </c>
      <c r="B15" s="2" t="s">
        <v>47</v>
      </c>
      <c r="C15" s="2" t="s">
        <v>48</v>
      </c>
      <c r="D15" s="3" t="s">
        <v>80</v>
      </c>
      <c r="E15" s="5">
        <v>100</v>
      </c>
      <c r="F15" s="13"/>
      <c r="G15" s="5">
        <v>100</v>
      </c>
      <c r="J15" s="20" t="s">
        <v>240</v>
      </c>
      <c r="L15" t="s">
        <v>141</v>
      </c>
      <c r="M15" t="s">
        <v>206</v>
      </c>
      <c r="N15" s="10"/>
    </row>
    <row r="16" spans="1:16" x14ac:dyDescent="0.25">
      <c r="A16" s="7" t="s">
        <v>49</v>
      </c>
      <c r="B16" s="2" t="s">
        <v>50</v>
      </c>
      <c r="C16" s="2" t="s">
        <v>51</v>
      </c>
      <c r="D16" s="3" t="s">
        <v>80</v>
      </c>
      <c r="E16" s="5">
        <v>100</v>
      </c>
      <c r="F16" s="13"/>
      <c r="G16" s="5">
        <v>100</v>
      </c>
      <c r="H16" t="s">
        <v>262</v>
      </c>
      <c r="J16" t="s">
        <v>240</v>
      </c>
      <c r="L16" t="s">
        <v>141</v>
      </c>
      <c r="M16" t="s">
        <v>206</v>
      </c>
      <c r="N16" s="10"/>
    </row>
    <row r="17" spans="1:14" x14ac:dyDescent="0.25">
      <c r="A17" s="7" t="s">
        <v>25</v>
      </c>
      <c r="B17" s="2" t="s">
        <v>26</v>
      </c>
      <c r="C17" s="2" t="s">
        <v>27</v>
      </c>
      <c r="D17" s="3" t="s">
        <v>80</v>
      </c>
      <c r="E17" s="5">
        <v>100</v>
      </c>
      <c r="F17" s="13" t="s">
        <v>295</v>
      </c>
      <c r="G17" s="18">
        <v>35</v>
      </c>
      <c r="J17" t="s">
        <v>278</v>
      </c>
      <c r="L17" t="s">
        <v>141</v>
      </c>
      <c r="M17" t="s">
        <v>299</v>
      </c>
      <c r="N17" s="17" t="s">
        <v>297</v>
      </c>
    </row>
    <row r="18" spans="1:14" x14ac:dyDescent="0.25">
      <c r="F18" s="13"/>
      <c r="G18" s="10"/>
      <c r="N18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</hyperlinks>
  <pageMargins left="0.7" right="0.7" top="0.75" bottom="0.75" header="0.3" footer="0.3"/>
  <pageSetup paperSize="9" orientation="portrait" r:id="rId1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/>
  </sheetViews>
  <sheetFormatPr defaultRowHeight="15" x14ac:dyDescent="0.25"/>
  <cols>
    <col min="1" max="1" width="10" bestFit="1" customWidth="1"/>
    <col min="2" max="2" width="44" bestFit="1" customWidth="1"/>
    <col min="3" max="3" width="15.140625" bestFit="1" customWidth="1"/>
    <col min="4" max="4" width="16" bestFit="1" customWidth="1"/>
    <col min="5" max="5" width="15.140625" bestFit="1" customWidth="1"/>
    <col min="7" max="7" width="11.5703125" style="2" bestFit="1" customWidth="1"/>
    <col min="8" max="8" width="10" bestFit="1" customWidth="1"/>
    <col min="9" max="9" width="22.7109375" bestFit="1" customWidth="1"/>
    <col min="10" max="10" width="20" bestFit="1" customWidth="1"/>
    <col min="11" max="11" width="34.5703125" bestFit="1" customWidth="1"/>
    <col min="12" max="12" width="14.42578125" style="14" bestFit="1" customWidth="1"/>
    <col min="13" max="13" width="11.42578125" bestFit="1" customWidth="1"/>
    <col min="14" max="14" width="43" bestFit="1" customWidth="1"/>
    <col min="15" max="15" width="50.5703125" bestFit="1" customWidth="1"/>
    <col min="16" max="16" width="30.28515625" bestFit="1" customWidth="1"/>
  </cols>
  <sheetData>
    <row r="1" spans="1:17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160</v>
      </c>
      <c r="F1" s="1" t="s">
        <v>89</v>
      </c>
      <c r="G1" s="1" t="s">
        <v>90</v>
      </c>
      <c r="H1" s="1" t="s">
        <v>91</v>
      </c>
      <c r="I1" s="1" t="s">
        <v>98</v>
      </c>
      <c r="J1" s="1" t="s">
        <v>99</v>
      </c>
      <c r="K1" s="1" t="s">
        <v>92</v>
      </c>
      <c r="L1" s="8" t="s">
        <v>93</v>
      </c>
      <c r="M1" s="1" t="s">
        <v>94</v>
      </c>
      <c r="N1" s="1" t="s">
        <v>96</v>
      </c>
      <c r="O1" s="1" t="s">
        <v>95</v>
      </c>
      <c r="P1" s="1" t="s">
        <v>97</v>
      </c>
      <c r="Q1" s="1"/>
    </row>
    <row r="2" spans="1:17" x14ac:dyDescent="0.25">
      <c r="A2" s="7" t="s">
        <v>5</v>
      </c>
      <c r="B2" s="2" t="s">
        <v>6</v>
      </c>
      <c r="C2" s="2" t="s">
        <v>7</v>
      </c>
      <c r="D2" s="3" t="s">
        <v>63</v>
      </c>
      <c r="E2" s="13" t="s">
        <v>45</v>
      </c>
      <c r="F2" s="12">
        <v>55</v>
      </c>
      <c r="G2" s="2" t="s">
        <v>232</v>
      </c>
      <c r="H2" s="16">
        <v>0</v>
      </c>
      <c r="I2" t="s">
        <v>270</v>
      </c>
      <c r="O2" s="10"/>
    </row>
    <row r="3" spans="1:17" x14ac:dyDescent="0.25">
      <c r="A3" s="7" t="s">
        <v>40</v>
      </c>
      <c r="B3" s="2" t="s">
        <v>41</v>
      </c>
      <c r="C3" s="2" t="s">
        <v>42</v>
      </c>
      <c r="D3" s="3" t="s">
        <v>65</v>
      </c>
      <c r="E3" s="13"/>
      <c r="F3" s="5">
        <v>100</v>
      </c>
      <c r="H3" s="5">
        <v>100</v>
      </c>
      <c r="I3" t="s">
        <v>274</v>
      </c>
      <c r="K3" t="s">
        <v>303</v>
      </c>
      <c r="M3" t="s">
        <v>304</v>
      </c>
      <c r="O3" s="10"/>
    </row>
    <row r="4" spans="1:17" x14ac:dyDescent="0.25">
      <c r="A4" s="7" t="s">
        <v>16</v>
      </c>
      <c r="B4" s="2" t="s">
        <v>17</v>
      </c>
      <c r="C4" s="2" t="s">
        <v>18</v>
      </c>
      <c r="D4" s="3" t="s">
        <v>71</v>
      </c>
      <c r="E4" s="13"/>
      <c r="F4" s="5">
        <v>100</v>
      </c>
      <c r="H4" s="5">
        <v>100</v>
      </c>
      <c r="N4" t="s">
        <v>157</v>
      </c>
      <c r="O4" s="10"/>
    </row>
    <row r="5" spans="1:17" x14ac:dyDescent="0.25">
      <c r="A5" s="7" t="s">
        <v>54</v>
      </c>
      <c r="B5" s="2" t="s">
        <v>55</v>
      </c>
      <c r="C5" s="2" t="s">
        <v>56</v>
      </c>
      <c r="D5" s="3" t="s">
        <v>74</v>
      </c>
      <c r="E5" s="13" t="s">
        <v>7</v>
      </c>
      <c r="F5" s="5">
        <v>84</v>
      </c>
      <c r="H5" s="5">
        <v>84</v>
      </c>
      <c r="N5" t="s">
        <v>282</v>
      </c>
      <c r="O5" s="10"/>
    </row>
    <row r="6" spans="1:17" x14ac:dyDescent="0.25">
      <c r="A6" s="7" t="s">
        <v>52</v>
      </c>
      <c r="B6" s="2">
        <v>404</v>
      </c>
      <c r="C6" s="2" t="s">
        <v>53</v>
      </c>
      <c r="D6" s="3" t="s">
        <v>76</v>
      </c>
      <c r="E6" s="13" t="s">
        <v>7</v>
      </c>
      <c r="F6" s="5">
        <v>100</v>
      </c>
      <c r="H6" s="5">
        <v>100</v>
      </c>
      <c r="O6" s="10"/>
    </row>
    <row r="7" spans="1:17" x14ac:dyDescent="0.25">
      <c r="A7" s="7" t="s">
        <v>19</v>
      </c>
      <c r="B7" s="2" t="s">
        <v>20</v>
      </c>
      <c r="C7" s="2" t="s">
        <v>21</v>
      </c>
      <c r="D7" s="3" t="s">
        <v>77</v>
      </c>
      <c r="E7" s="13" t="s">
        <v>7</v>
      </c>
      <c r="F7" s="5">
        <v>100</v>
      </c>
      <c r="G7" s="2" t="s">
        <v>174</v>
      </c>
      <c r="H7" s="5">
        <v>100</v>
      </c>
      <c r="K7" t="s">
        <v>197</v>
      </c>
      <c r="L7" s="14" t="s">
        <v>177</v>
      </c>
      <c r="M7" t="s">
        <v>141</v>
      </c>
      <c r="O7" s="10"/>
    </row>
    <row r="8" spans="1:17" x14ac:dyDescent="0.25">
      <c r="A8" s="7" t="s">
        <v>13</v>
      </c>
      <c r="B8" s="2" t="s">
        <v>14</v>
      </c>
      <c r="C8" s="2" t="s">
        <v>15</v>
      </c>
      <c r="D8" s="3" t="s">
        <v>78</v>
      </c>
      <c r="E8" s="13"/>
      <c r="F8" s="5">
        <v>100</v>
      </c>
      <c r="H8" s="5">
        <v>100</v>
      </c>
      <c r="I8" t="s">
        <v>265</v>
      </c>
      <c r="O8" s="10"/>
    </row>
    <row r="9" spans="1:17" x14ac:dyDescent="0.25">
      <c r="A9" s="7" t="s">
        <v>3</v>
      </c>
      <c r="B9" s="2">
        <v>220</v>
      </c>
      <c r="C9" s="2" t="s">
        <v>4</v>
      </c>
      <c r="D9" s="3" t="s">
        <v>78</v>
      </c>
      <c r="E9" s="13"/>
      <c r="F9" s="18">
        <v>30</v>
      </c>
      <c r="H9" s="18">
        <v>30</v>
      </c>
      <c r="I9" t="s">
        <v>180</v>
      </c>
      <c r="O9" s="10"/>
    </row>
    <row r="10" spans="1:17" x14ac:dyDescent="0.25">
      <c r="A10" s="7" t="s">
        <v>8</v>
      </c>
      <c r="B10" s="2">
        <v>13</v>
      </c>
      <c r="C10" s="2" t="s">
        <v>9</v>
      </c>
      <c r="D10" s="3" t="s">
        <v>80</v>
      </c>
      <c r="E10" s="13" t="s">
        <v>7</v>
      </c>
      <c r="F10" s="5">
        <v>100</v>
      </c>
      <c r="H10" s="5">
        <v>100</v>
      </c>
      <c r="K10" t="s">
        <v>300</v>
      </c>
      <c r="L10" s="14" t="s">
        <v>226</v>
      </c>
      <c r="M10" t="s">
        <v>141</v>
      </c>
      <c r="N10" t="s">
        <v>219</v>
      </c>
      <c r="O10" s="10"/>
    </row>
    <row r="11" spans="1:17" x14ac:dyDescent="0.25">
      <c r="A11" s="7" t="s">
        <v>10</v>
      </c>
      <c r="B11" s="2" t="s">
        <v>11</v>
      </c>
      <c r="C11" s="2" t="s">
        <v>12</v>
      </c>
      <c r="D11" s="3" t="s">
        <v>80</v>
      </c>
      <c r="E11" s="13" t="s">
        <v>7</v>
      </c>
      <c r="F11" s="5">
        <v>100</v>
      </c>
      <c r="H11" s="5">
        <v>100</v>
      </c>
      <c r="N11" t="s">
        <v>203</v>
      </c>
      <c r="O11" s="10"/>
    </row>
    <row r="12" spans="1:17" x14ac:dyDescent="0.25">
      <c r="A12" s="7" t="s">
        <v>34</v>
      </c>
      <c r="B12" s="2" t="s">
        <v>35</v>
      </c>
      <c r="C12" s="2" t="s">
        <v>36</v>
      </c>
      <c r="D12" s="3" t="s">
        <v>80</v>
      </c>
      <c r="E12" s="13"/>
      <c r="F12" s="5">
        <v>100</v>
      </c>
      <c r="H12" s="5">
        <v>100</v>
      </c>
      <c r="I12" s="10"/>
      <c r="N12" t="s">
        <v>203</v>
      </c>
      <c r="O12" s="10"/>
    </row>
    <row r="13" spans="1:17" x14ac:dyDescent="0.25">
      <c r="A13" s="7" t="s">
        <v>37</v>
      </c>
      <c r="B13" s="2" t="s">
        <v>38</v>
      </c>
      <c r="C13" s="2" t="s">
        <v>39</v>
      </c>
      <c r="D13" s="3" t="s">
        <v>80</v>
      </c>
      <c r="E13" s="13"/>
      <c r="F13" s="12">
        <v>61</v>
      </c>
      <c r="H13" s="12">
        <v>61</v>
      </c>
      <c r="N13" t="s">
        <v>298</v>
      </c>
      <c r="O13" s="10"/>
    </row>
    <row r="14" spans="1:17" x14ac:dyDescent="0.25">
      <c r="A14" s="7" t="s">
        <v>43</v>
      </c>
      <c r="B14" s="2" t="s">
        <v>44</v>
      </c>
      <c r="C14" s="2" t="s">
        <v>45</v>
      </c>
      <c r="D14" s="3" t="s">
        <v>80</v>
      </c>
      <c r="E14" s="13" t="s">
        <v>7</v>
      </c>
      <c r="F14" s="15">
        <v>100</v>
      </c>
      <c r="H14" s="15">
        <v>100</v>
      </c>
      <c r="K14" s="20"/>
      <c r="N14" t="s">
        <v>142</v>
      </c>
      <c r="O14" s="10"/>
    </row>
    <row r="15" spans="1:17" x14ac:dyDescent="0.25">
      <c r="A15" s="7" t="s">
        <v>46</v>
      </c>
      <c r="B15" s="2" t="s">
        <v>47</v>
      </c>
      <c r="C15" s="2" t="s">
        <v>48</v>
      </c>
      <c r="D15" s="3" t="s">
        <v>80</v>
      </c>
      <c r="E15" s="13" t="s">
        <v>7</v>
      </c>
      <c r="F15" s="5">
        <v>100</v>
      </c>
      <c r="G15" s="2" t="s">
        <v>179</v>
      </c>
      <c r="H15" s="5">
        <v>100</v>
      </c>
      <c r="K15" s="20" t="s">
        <v>301</v>
      </c>
      <c r="L15" s="14" t="s">
        <v>302</v>
      </c>
      <c r="M15" t="s">
        <v>141</v>
      </c>
      <c r="N15" t="s">
        <v>206</v>
      </c>
      <c r="O15" s="10"/>
    </row>
    <row r="16" spans="1:17" x14ac:dyDescent="0.25">
      <c r="A16" s="7" t="s">
        <v>49</v>
      </c>
      <c r="B16" s="2" t="s">
        <v>50</v>
      </c>
      <c r="C16" s="2" t="s">
        <v>51</v>
      </c>
      <c r="D16" s="3" t="s">
        <v>80</v>
      </c>
      <c r="E16" s="13" t="s">
        <v>7</v>
      </c>
      <c r="F16" s="5">
        <v>100</v>
      </c>
      <c r="H16" s="5">
        <v>100</v>
      </c>
      <c r="N16" t="s">
        <v>206</v>
      </c>
      <c r="O16" s="10"/>
    </row>
    <row r="17" spans="1:15" x14ac:dyDescent="0.25">
      <c r="A17" s="7" t="s">
        <v>25</v>
      </c>
      <c r="B17" s="2" t="s">
        <v>26</v>
      </c>
      <c r="C17" s="2" t="s">
        <v>27</v>
      </c>
      <c r="D17" s="3" t="s">
        <v>80</v>
      </c>
      <c r="E17" s="13"/>
      <c r="F17" s="18">
        <v>35</v>
      </c>
      <c r="H17" s="18">
        <v>35</v>
      </c>
      <c r="N17" t="s">
        <v>299</v>
      </c>
      <c r="O17" s="10"/>
    </row>
    <row r="18" spans="1:15" x14ac:dyDescent="0.25">
      <c r="G18" s="13"/>
      <c r="H18" s="10"/>
      <c r="O18" s="10"/>
    </row>
    <row r="19" spans="1:15" x14ac:dyDescent="0.25">
      <c r="O19" s="10"/>
    </row>
    <row r="20" spans="1:15" x14ac:dyDescent="0.25">
      <c r="O20" s="10"/>
    </row>
    <row r="21" spans="1:15" x14ac:dyDescent="0.25">
      <c r="O21" s="10"/>
    </row>
    <row r="22" spans="1:15" x14ac:dyDescent="0.25">
      <c r="O22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  <hyperlink ref="A17" r:id="rId16"/>
  </hyperlinks>
  <pageMargins left="0.7" right="0.7" top="0.75" bottom="0.75" header="0.3" footer="0.3"/>
  <pageSetup paperSize="9" orientation="portrait" r:id="rId1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/>
  </sheetViews>
  <sheetFormatPr defaultRowHeight="15" x14ac:dyDescent="0.25"/>
  <cols>
    <col min="1" max="1" width="10" bestFit="1" customWidth="1"/>
    <col min="2" max="2" width="44" bestFit="1" customWidth="1"/>
    <col min="3" max="3" width="15.140625" bestFit="1" customWidth="1"/>
    <col min="4" max="4" width="16" bestFit="1" customWidth="1"/>
    <col min="5" max="5" width="4" bestFit="1" customWidth="1"/>
    <col min="6" max="6" width="26.5703125" style="2" bestFit="1" customWidth="1"/>
    <col min="7" max="7" width="10" bestFit="1" customWidth="1"/>
    <col min="8" max="8" width="20.140625" bestFit="1" customWidth="1"/>
    <col min="9" max="9" width="19.140625" bestFit="1" customWidth="1"/>
    <col min="10" max="10" width="42.7109375" bestFit="1" customWidth="1"/>
    <col min="11" max="11" width="5.5703125" style="14" bestFit="1" customWidth="1"/>
    <col min="12" max="12" width="10" bestFit="1" customWidth="1"/>
    <col min="13" max="13" width="43" bestFit="1" customWidth="1"/>
    <col min="14" max="14" width="51.140625" bestFit="1" customWidth="1"/>
    <col min="15" max="15" width="30.28515625" bestFit="1" customWidth="1"/>
  </cols>
  <sheetData>
    <row r="1" spans="1:16" x14ac:dyDescent="0.25">
      <c r="A1" s="1" t="s">
        <v>0</v>
      </c>
      <c r="B1" s="1" t="s">
        <v>87</v>
      </c>
      <c r="C1" s="1" t="s">
        <v>85</v>
      </c>
      <c r="D1" s="1" t="s">
        <v>86</v>
      </c>
      <c r="E1" s="1" t="s">
        <v>89</v>
      </c>
      <c r="F1" s="1" t="s">
        <v>90</v>
      </c>
      <c r="G1" s="1" t="s">
        <v>91</v>
      </c>
      <c r="H1" s="1" t="s">
        <v>98</v>
      </c>
      <c r="I1" s="1" t="s">
        <v>99</v>
      </c>
      <c r="J1" s="1" t="s">
        <v>92</v>
      </c>
      <c r="K1" s="8" t="s">
        <v>93</v>
      </c>
      <c r="L1" s="1" t="s">
        <v>94</v>
      </c>
      <c r="M1" s="1" t="s">
        <v>96</v>
      </c>
      <c r="N1" s="1" t="s">
        <v>95</v>
      </c>
      <c r="O1" s="1" t="s">
        <v>97</v>
      </c>
      <c r="P1" s="1"/>
    </row>
    <row r="2" spans="1:16" x14ac:dyDescent="0.25">
      <c r="A2" s="7" t="s">
        <v>40</v>
      </c>
      <c r="B2" s="2" t="s">
        <v>41</v>
      </c>
      <c r="C2" s="2" t="s">
        <v>42</v>
      </c>
      <c r="D2" s="3" t="s">
        <v>65</v>
      </c>
      <c r="E2" s="5">
        <v>100</v>
      </c>
      <c r="F2" s="2" t="s">
        <v>314</v>
      </c>
      <c r="G2" s="5">
        <v>85</v>
      </c>
      <c r="J2" t="s">
        <v>309</v>
      </c>
      <c r="K2" s="14" t="s">
        <v>199</v>
      </c>
      <c r="L2" t="s">
        <v>141</v>
      </c>
      <c r="N2" s="10"/>
    </row>
    <row r="3" spans="1:16" x14ac:dyDescent="0.25">
      <c r="A3" s="7" t="s">
        <v>16</v>
      </c>
      <c r="B3" s="2" t="s">
        <v>17</v>
      </c>
      <c r="C3" s="2" t="s">
        <v>18</v>
      </c>
      <c r="D3" s="3" t="s">
        <v>71</v>
      </c>
      <c r="E3" s="5">
        <v>100</v>
      </c>
      <c r="G3" s="5">
        <v>100</v>
      </c>
      <c r="J3" t="s">
        <v>310</v>
      </c>
      <c r="K3" s="14" t="s">
        <v>251</v>
      </c>
      <c r="L3" t="s">
        <v>141</v>
      </c>
      <c r="M3" t="s">
        <v>157</v>
      </c>
      <c r="N3" s="17" t="s">
        <v>202</v>
      </c>
    </row>
    <row r="4" spans="1:16" x14ac:dyDescent="0.25">
      <c r="A4" s="7" t="s">
        <v>54</v>
      </c>
      <c r="B4" s="2" t="s">
        <v>55</v>
      </c>
      <c r="C4" s="2" t="s">
        <v>56</v>
      </c>
      <c r="D4" s="3" t="s">
        <v>74</v>
      </c>
      <c r="E4" s="5">
        <v>84</v>
      </c>
      <c r="G4" s="5">
        <v>84</v>
      </c>
      <c r="J4" t="s">
        <v>308</v>
      </c>
      <c r="L4" t="s">
        <v>141</v>
      </c>
      <c r="M4" t="s">
        <v>324</v>
      </c>
      <c r="N4" s="17" t="s">
        <v>268</v>
      </c>
    </row>
    <row r="5" spans="1:16" x14ac:dyDescent="0.25">
      <c r="A5" s="7" t="s">
        <v>52</v>
      </c>
      <c r="B5" s="2">
        <v>404</v>
      </c>
      <c r="C5" s="2" t="s">
        <v>53</v>
      </c>
      <c r="D5" s="3" t="s">
        <v>76</v>
      </c>
      <c r="E5" s="5">
        <v>100</v>
      </c>
      <c r="F5" s="2" t="s">
        <v>319</v>
      </c>
      <c r="G5" s="5">
        <v>75</v>
      </c>
      <c r="I5" t="s">
        <v>317</v>
      </c>
      <c r="J5" t="s">
        <v>311</v>
      </c>
      <c r="L5" t="s">
        <v>141</v>
      </c>
      <c r="N5" s="17" t="s">
        <v>316</v>
      </c>
    </row>
    <row r="6" spans="1:16" x14ac:dyDescent="0.25">
      <c r="A6" s="7" t="s">
        <v>19</v>
      </c>
      <c r="B6" s="2" t="s">
        <v>20</v>
      </c>
      <c r="C6" s="2" t="s">
        <v>21</v>
      </c>
      <c r="D6" s="3" t="s">
        <v>77</v>
      </c>
      <c r="E6" s="5">
        <v>100</v>
      </c>
      <c r="F6" s="2" t="s">
        <v>220</v>
      </c>
      <c r="G6" s="5">
        <v>100</v>
      </c>
      <c r="J6" t="s">
        <v>306</v>
      </c>
      <c r="L6" t="s">
        <v>141</v>
      </c>
      <c r="N6" s="17" t="s">
        <v>315</v>
      </c>
    </row>
    <row r="7" spans="1:16" x14ac:dyDescent="0.25">
      <c r="A7" s="7" t="s">
        <v>13</v>
      </c>
      <c r="B7" s="2" t="s">
        <v>14</v>
      </c>
      <c r="C7" s="2" t="s">
        <v>15</v>
      </c>
      <c r="D7" s="3" t="s">
        <v>78</v>
      </c>
      <c r="E7" s="5">
        <v>100</v>
      </c>
      <c r="G7" s="5">
        <v>100</v>
      </c>
      <c r="H7" t="s">
        <v>265</v>
      </c>
      <c r="J7" t="s">
        <v>305</v>
      </c>
      <c r="K7" s="14" t="s">
        <v>198</v>
      </c>
      <c r="L7" t="s">
        <v>141</v>
      </c>
      <c r="N7" s="10"/>
    </row>
    <row r="8" spans="1:16" x14ac:dyDescent="0.25">
      <c r="A8" s="7" t="s">
        <v>3</v>
      </c>
      <c r="B8" s="2">
        <v>220</v>
      </c>
      <c r="C8" s="2" t="s">
        <v>4</v>
      </c>
      <c r="D8" s="3" t="s">
        <v>78</v>
      </c>
      <c r="E8" s="18">
        <v>30</v>
      </c>
      <c r="F8" s="13" t="s">
        <v>294</v>
      </c>
      <c r="G8" s="18">
        <v>45</v>
      </c>
      <c r="H8" t="s">
        <v>180</v>
      </c>
      <c r="J8" t="s">
        <v>110</v>
      </c>
      <c r="L8" t="s">
        <v>141</v>
      </c>
      <c r="N8" s="10"/>
    </row>
    <row r="9" spans="1:16" x14ac:dyDescent="0.25">
      <c r="A9" s="7" t="s">
        <v>8</v>
      </c>
      <c r="B9" s="2">
        <v>13</v>
      </c>
      <c r="C9" s="2" t="s">
        <v>9</v>
      </c>
      <c r="D9" s="3" t="s">
        <v>80</v>
      </c>
      <c r="E9" s="5">
        <v>100</v>
      </c>
      <c r="G9" s="5">
        <v>100</v>
      </c>
      <c r="J9" t="s">
        <v>235</v>
      </c>
      <c r="L9" s="14" t="s">
        <v>141</v>
      </c>
      <c r="M9" t="s">
        <v>157</v>
      </c>
      <c r="N9" s="10"/>
    </row>
    <row r="10" spans="1:16" x14ac:dyDescent="0.25">
      <c r="A10" s="7" t="s">
        <v>10</v>
      </c>
      <c r="B10" s="2" t="s">
        <v>11</v>
      </c>
      <c r="C10" s="2" t="s">
        <v>12</v>
      </c>
      <c r="D10" s="3" t="s">
        <v>80</v>
      </c>
      <c r="E10" s="5">
        <v>100</v>
      </c>
      <c r="F10" s="2" t="s">
        <v>290</v>
      </c>
      <c r="G10" s="5">
        <v>80</v>
      </c>
      <c r="J10" t="s">
        <v>240</v>
      </c>
      <c r="L10" s="14" t="s">
        <v>141</v>
      </c>
      <c r="M10" t="s">
        <v>142</v>
      </c>
      <c r="N10" s="10"/>
    </row>
    <row r="11" spans="1:16" x14ac:dyDescent="0.25">
      <c r="A11" s="7" t="s">
        <v>34</v>
      </c>
      <c r="B11" s="2" t="s">
        <v>35</v>
      </c>
      <c r="C11" s="2" t="s">
        <v>36</v>
      </c>
      <c r="D11" s="3" t="s">
        <v>80</v>
      </c>
      <c r="E11" s="5">
        <v>100</v>
      </c>
      <c r="F11" s="2" t="s">
        <v>313</v>
      </c>
      <c r="G11" s="18">
        <v>25</v>
      </c>
      <c r="H11" s="10"/>
      <c r="J11" t="s">
        <v>278</v>
      </c>
      <c r="L11" s="14" t="s">
        <v>141</v>
      </c>
      <c r="M11" t="s">
        <v>322</v>
      </c>
      <c r="N11" s="17" t="s">
        <v>323</v>
      </c>
    </row>
    <row r="12" spans="1:16" x14ac:dyDescent="0.25">
      <c r="A12" s="7" t="s">
        <v>37</v>
      </c>
      <c r="B12" s="2" t="s">
        <v>38</v>
      </c>
      <c r="C12" s="2" t="s">
        <v>39</v>
      </c>
      <c r="D12" s="3" t="s">
        <v>80</v>
      </c>
      <c r="E12" s="12">
        <v>61</v>
      </c>
      <c r="G12" s="12">
        <v>61</v>
      </c>
      <c r="J12" t="s">
        <v>235</v>
      </c>
      <c r="L12" s="14" t="s">
        <v>141</v>
      </c>
      <c r="M12" t="s">
        <v>318</v>
      </c>
      <c r="N12" s="10"/>
    </row>
    <row r="13" spans="1:16" x14ac:dyDescent="0.25">
      <c r="A13" s="7" t="s">
        <v>43</v>
      </c>
      <c r="B13" s="2" t="s">
        <v>44</v>
      </c>
      <c r="C13" s="2" t="s">
        <v>45</v>
      </c>
      <c r="D13" s="3" t="s">
        <v>80</v>
      </c>
      <c r="E13" s="15">
        <v>100</v>
      </c>
      <c r="F13" s="2" t="s">
        <v>220</v>
      </c>
      <c r="G13" s="15">
        <v>100</v>
      </c>
      <c r="J13" s="20" t="s">
        <v>197</v>
      </c>
      <c r="K13" s="14" t="s">
        <v>145</v>
      </c>
      <c r="L13" s="14" t="s">
        <v>141</v>
      </c>
      <c r="M13" t="s">
        <v>219</v>
      </c>
      <c r="N13" s="10"/>
    </row>
    <row r="14" spans="1:16" x14ac:dyDescent="0.25">
      <c r="A14" s="7" t="s">
        <v>46</v>
      </c>
      <c r="B14" s="2" t="s">
        <v>47</v>
      </c>
      <c r="C14" s="2" t="s">
        <v>48</v>
      </c>
      <c r="D14" s="3" t="s">
        <v>80</v>
      </c>
      <c r="E14" s="5">
        <v>100</v>
      </c>
      <c r="G14" s="5">
        <v>100</v>
      </c>
      <c r="J14" s="20" t="s">
        <v>307</v>
      </c>
      <c r="K14" s="14" t="s">
        <v>145</v>
      </c>
      <c r="L14" s="14" t="s">
        <v>141</v>
      </c>
      <c r="M14" t="s">
        <v>267</v>
      </c>
      <c r="N14" s="10"/>
    </row>
    <row r="15" spans="1:16" x14ac:dyDescent="0.25">
      <c r="A15" s="7" t="s">
        <v>49</v>
      </c>
      <c r="B15" s="2" t="s">
        <v>50</v>
      </c>
      <c r="C15" s="2" t="s">
        <v>51</v>
      </c>
      <c r="D15" s="3" t="s">
        <v>80</v>
      </c>
      <c r="E15" s="5">
        <v>100</v>
      </c>
      <c r="G15" s="5">
        <v>100</v>
      </c>
      <c r="J15" t="s">
        <v>312</v>
      </c>
      <c r="K15" s="14" t="s">
        <v>145</v>
      </c>
      <c r="L15" s="14" t="s">
        <v>141</v>
      </c>
      <c r="M15" t="s">
        <v>267</v>
      </c>
      <c r="N15" s="10"/>
    </row>
    <row r="16" spans="1:16" x14ac:dyDescent="0.25">
      <c r="A16" s="7" t="s">
        <v>25</v>
      </c>
      <c r="B16" s="2" t="s">
        <v>26</v>
      </c>
      <c r="C16" s="2" t="s">
        <v>27</v>
      </c>
      <c r="D16" s="3" t="s">
        <v>80</v>
      </c>
      <c r="E16" s="18">
        <v>35</v>
      </c>
      <c r="F16" s="13" t="s">
        <v>320</v>
      </c>
      <c r="G16" s="21" t="s">
        <v>321</v>
      </c>
      <c r="I16" t="s">
        <v>337</v>
      </c>
      <c r="J16" t="s">
        <v>110</v>
      </c>
      <c r="L16" t="s">
        <v>141</v>
      </c>
      <c r="M16" t="s">
        <v>299</v>
      </c>
      <c r="N16" s="10"/>
    </row>
    <row r="17" spans="6:14" x14ac:dyDescent="0.25">
      <c r="F17" s="13"/>
      <c r="G17" s="5"/>
      <c r="N17" s="10"/>
    </row>
    <row r="18" spans="6:14" x14ac:dyDescent="0.25">
      <c r="N18" s="10"/>
    </row>
    <row r="19" spans="6:14" x14ac:dyDescent="0.25">
      <c r="N19" s="10"/>
    </row>
    <row r="20" spans="6:14" x14ac:dyDescent="0.25">
      <c r="N20" s="10"/>
    </row>
    <row r="21" spans="6:14" x14ac:dyDescent="0.25">
      <c r="N21" s="10"/>
    </row>
  </sheetData>
  <hyperlinks>
    <hyperlink ref="A2" r:id="rId1"/>
    <hyperlink ref="A3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14" r:id="rId13"/>
    <hyperlink ref="A15" r:id="rId14"/>
    <hyperlink ref="A16" r:id="rId15"/>
  </hyperlinks>
  <pageMargins left="0.7" right="0.7" top="0.75" bottom="0.75" header="0.3" footer="0.3"/>
  <pageSetup paperSize="9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Ночь 1</vt:lpstr>
      <vt:lpstr>День 1</vt:lpstr>
      <vt:lpstr>Ночь 2</vt:lpstr>
      <vt:lpstr>День 2</vt:lpstr>
      <vt:lpstr>Ночь 3</vt:lpstr>
      <vt:lpstr>День 3</vt:lpstr>
      <vt:lpstr>Ночь 4</vt:lpstr>
      <vt:lpstr>День 4</vt:lpstr>
      <vt:lpstr>Ночь 5</vt:lpstr>
      <vt:lpstr>День 5</vt:lpstr>
      <vt:lpstr>Ночь 6</vt:lpstr>
      <vt:lpstr>День 6</vt:lpstr>
      <vt:lpstr>Ночь 7</vt:lpstr>
      <vt:lpstr>Раздача ролей</vt:lpstr>
      <vt:lpstr>Старт игры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2017-08-10T05:22:03Z</dcterms:modified>
</cp:coreProperties>
</file>